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<sst xmlns="http://schemas.openxmlformats.org/spreadsheetml/2006/main" count="781" uniqueCount="340">
  <si>
    <t>盐边县温泉彝族乡中心学校</t>
  </si>
  <si>
    <t>2025年部门预算</t>
  </si>
  <si>
    <t xml:space="preserve">
表1</t>
  </si>
  <si>
    <t xml:space="preserve"> </t>
  </si>
  <si>
    <t>部门收支总表</t>
  </si>
  <si>
    <t>部门：盐边县温泉彝族乡中心学校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</si>
  <si>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</si>
  <si>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</si>
  <si>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</si>
  <si>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</si>
  <si>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</si>
  <si>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</si>
  <si>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</si>
  <si>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</si>
  <si>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</si>
  <si>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</si>
  <si>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</si>
  <si>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</si>
  <si>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</si>
  <si>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</si>
  <si>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</si>
  <si>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</si>
  <si>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</si>
  <si>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</si>
  <si>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</si>
  <si>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</si>
  <si>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</si>
  <si>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</si>
  <si>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</si>
  <si>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</si>
  <si>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</si>
  <si>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</si>
  <si>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</si>
  <si>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</si>
  <si>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</si>
  <si>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</si>
  <si>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</si>
  <si>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</si>
  <si>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</si>
  <si>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</si>
  <si>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</si>
  <si>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</si>
  <si>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</si>
  <si>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</si>
  <si>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</si>
  <si>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</si>
  <si>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</si>
  <si>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</si>
  <si>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</si>
  <si>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</si>
  <si>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</si>
  <si>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</si>
  <si>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</si>
  <si>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</si>
  <si>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</si>
  <si>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</si>
  <si>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</si>
  <si>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</si>
  <si>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</si>
  <si>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</si>
  <si>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</si>
  <si>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</si>
  <si>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</si>
  <si>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</si>
  <si>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</si>
  <si>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</si>
  <si>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</si>
  <si>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217004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</si>
  <si>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</si>
  <si>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</si>
  <si>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</si>
  <si>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</si>
  <si>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</si>
  <si>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</si>
  <si>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</si>
  <si>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</si>
  <si>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盐边县温泉彝族乡中心学校</t>
    </r>
  </si>
  <si>
    <t>205</t>
  </si>
  <si>
    <t>02</t>
  </si>
  <si>
    <t>01</t>
  </si>
  <si>
    <r>
      <rPr>
        <sz val="11"/>
        <color rgb="FF000000"/>
        <rFont val="Dialog.plain"/>
        <charset val="134"/>
      </rPr>
      <t> 学前教育</t>
    </r>
  </si>
  <si>
    <r>
      <rPr>
        <sz val="11"/>
        <color rgb="FF000000"/>
        <rFont val="Dialog.plain"/>
        <charset val="134"/>
      </rPr>
      <t> 小学教育</t>
    </r>
  </si>
  <si>
    <t>208</t>
  </si>
  <si>
    <t>05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</si>
  <si>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</si>
  <si>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</si>
  <si>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</si>
  <si>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</si>
  <si>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</si>
  <si>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</si>
  <si>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</si>
  <si>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</si>
  <si>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</si>
  <si>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</si>
  <si>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</si>
  <si>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</si>
  <si>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</si>
  <si>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</si>
  <si>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</si>
  <si>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</si>
  <si>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</si>
  <si>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</si>
  <si>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</si>
  <si>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</si>
  <si>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</si>
  <si>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</si>
  <si>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</si>
  <si>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</si>
  <si>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</si>
  <si>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</si>
  <si>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</si>
  <si>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</si>
  <si>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</si>
  <si>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</si>
  <si>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</si>
  <si>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</si>
  <si>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</si>
  <si>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</si>
  <si>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</si>
  <si>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</si>
  <si>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</si>
  <si>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</si>
  <si>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</si>
  <si>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</si>
  <si>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</si>
  <si>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</si>
  <si>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</si>
  <si>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</si>
  <si>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</si>
  <si>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</si>
  <si>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</si>
  <si>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</si>
  <si>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</si>
  <si>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</si>
  <si>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</si>
  <si>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</si>
  <si>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</si>
  <si>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</si>
  <si>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</si>
  <si>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</si>
  <si>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</si>
  <si>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</si>
  <si>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</si>
  <si>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</si>
  <si>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盐边县温泉彝族乡中心学校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</si>
  <si>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</si>
  <si>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</si>
  <si>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</si>
  <si>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</si>
  <si>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</si>
  <si>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</si>
  <si>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</si>
  <si>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</si>
  <si>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</si>
  <si>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</si>
  <si>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</si>
  <si>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</si>
  <si>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</si>
  <si>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</si>
  <si>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</si>
  <si>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</si>
  <si>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</si>
  <si>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</si>
  <si>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</si>
  <si>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</si>
  <si>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</si>
  <si>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</si>
  <si>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</si>
  <si>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</si>
  <si>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</si>
  <si>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</si>
  <si>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</si>
  <si>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</si>
  <si>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</si>
  <si>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</si>
  <si>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</si>
  <si>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</si>
  <si>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</si>
  <si>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</si>
  <si>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</si>
  <si>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</si>
  <si>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</si>
  <si>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</si>
  <si>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</si>
  <si>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</si>
  <si>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</si>
  <si>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</si>
  <si>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</si>
  <si>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</si>
  <si>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</si>
  <si>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</si>
  <si>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</si>
  <si>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</si>
  <si>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</si>
  <si>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</si>
  <si>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</si>
  <si>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</si>
  <si>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</si>
  <si>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</si>
  <si>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</si>
  <si>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盐边县教育和体育局（部门）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</si>
  <si>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</si>
  <si>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</si>
  <si>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</si>
  <si>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</si>
  <si>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</si>
  <si>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</si>
  <si>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</si>
  <si>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</si>
  <si>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</si>
  <si>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</si>
  <si>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</si>
  <si>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</si>
  <si>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</si>
  <si>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 医疗费</t>
    </r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</si>
  <si>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</si>
  <si>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</si>
  <si>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</si>
  <si>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办公费</t>
    </r>
  </si>
  <si>
    <r>
      <rPr>
        <sz val="11"/>
        <color rgb="FF000000"/>
        <rFont val="Dialog.plain"/>
        <charset val="134"/>
      </rPr>
      <t>  印刷费</t>
    </r>
  </si>
  <si>
    <r>
      <rPr>
        <sz val="11"/>
        <color rgb="FF000000"/>
        <rFont val="Dialog.plain"/>
        <charset val="134"/>
      </rPr>
      <t>  水费</t>
    </r>
  </si>
  <si>
    <r>
      <rPr>
        <sz val="11"/>
        <color rgb="FF000000"/>
        <rFont val="Dialog.plain"/>
        <charset val="134"/>
      </rPr>
      <t>  电费</t>
    </r>
  </si>
  <si>
    <r>
      <rPr>
        <sz val="11"/>
        <color rgb="FF000000"/>
        <rFont val="Dialog.plain"/>
        <charset val="134"/>
      </rPr>
      <t>  邮电费</t>
    </r>
  </si>
  <si>
    <r>
      <rPr>
        <sz val="11"/>
        <color rgb="FF000000"/>
        <rFont val="Dialog.plain"/>
        <charset val="134"/>
      </rPr>
      <t>  物业管理费</t>
    </r>
  </si>
  <si>
    <r>
      <rPr>
        <sz val="11"/>
        <color rgb="FF000000"/>
        <rFont val="Dialog.plain"/>
        <charset val="134"/>
      </rPr>
      <t>  差旅费</t>
    </r>
  </si>
  <si>
    <r>
      <rPr>
        <sz val="11"/>
        <color rgb="FF000000"/>
        <rFont val="Dialog.plain"/>
        <charset val="134"/>
      </rPr>
      <t>  维修（护）费</t>
    </r>
  </si>
  <si>
    <r>
      <rPr>
        <sz val="11"/>
        <color rgb="FF000000"/>
        <rFont val="Dialog.plain"/>
        <charset val="134"/>
      </rPr>
      <t>  会议费</t>
    </r>
  </si>
  <si>
    <r>
      <rPr>
        <sz val="11"/>
        <color rgb="FF000000"/>
        <rFont val="Dialog.plain"/>
        <charset val="134"/>
      </rPr>
      <t>  培训费</t>
    </r>
  </si>
  <si>
    <r>
      <rPr>
        <sz val="11"/>
        <color rgb="FF000000"/>
        <rFont val="Dialog.plain"/>
        <charset val="134"/>
      </rPr>
      <t>  公务接待费</t>
    </r>
  </si>
  <si>
    <r>
      <rPr>
        <sz val="11"/>
        <color rgb="FF000000"/>
        <rFont val="Dialog.plain"/>
        <charset val="134"/>
      </rPr>
      <t>  劳务费</t>
    </r>
  </si>
  <si>
    <r>
      <rPr>
        <sz val="11"/>
        <color rgb="FF000000"/>
        <rFont val="Dialog.plain"/>
        <charset val="134"/>
      </rPr>
      <t>  工会经费</t>
    </r>
  </si>
  <si>
    <r>
      <rPr>
        <sz val="11"/>
        <color rgb="FF000000"/>
        <rFont val="Dialog.plain"/>
        <charset val="134"/>
      </rPr>
      <t>  福利费</t>
    </r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</si>
  <si>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</si>
  <si>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</si>
  <si>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</si>
  <si>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生活补助</t>
    </r>
  </si>
  <si>
    <r>
      <rPr>
        <sz val="11"/>
        <color rgb="FF000000"/>
        <rFont val="Dialog.plain"/>
        <charset val="134"/>
      </rPr>
      <t>  医疗费补助</t>
    </r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</si>
  <si>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</si>
  <si>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</si>
  <si>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</si>
  <si>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</si>
  <si>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t>此表无数据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</si>
  <si>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</si>
  <si>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</si>
  <si>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</si>
  <si>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</si>
  <si>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</si>
  <si>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</si>
  <si>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</si>
  <si>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</si>
  <si>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</si>
  <si>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</si>
  <si>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</si>
  <si>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</si>
  <si>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</si>
  <si>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</si>
  <si>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</si>
  <si>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</si>
  <si>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</si>
  <si>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</si>
  <si>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</si>
  <si>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部门预算项目支出绩效目标表</t>
  </si>
  <si>
    <t>（2025年度）</t>
  </si>
  <si>
    <t xml:space="preserve">项目名称 </t>
  </si>
  <si>
    <t>预算单位</t>
  </si>
  <si>
    <t>项目资金(万元)</t>
  </si>
  <si>
    <t xml:space="preserve">年度资金总额： </t>
  </si>
  <si>
    <t xml:space="preserve">其中：财政拨款 </t>
  </si>
  <si>
    <t xml:space="preserve">     其他资金 </t>
  </si>
  <si>
    <t xml:space="preserve">总体目标 </t>
  </si>
  <si>
    <t>年度目标</t>
  </si>
  <si>
    <t xml:space="preserve">绩效指标 </t>
  </si>
  <si>
    <t xml:space="preserve">一级指标 </t>
  </si>
  <si>
    <t xml:space="preserve">二级指标 </t>
  </si>
  <si>
    <t xml:space="preserve">三级指标 </t>
  </si>
  <si>
    <t>指标值（包含数字及文字描述）</t>
  </si>
  <si>
    <t>产出指标</t>
  </si>
  <si>
    <t xml:space="preserve">数量指标 </t>
  </si>
  <si>
    <t xml:space="preserve">质量指标 </t>
  </si>
  <si>
    <t xml:space="preserve">时效指标 </t>
  </si>
  <si>
    <t>效益指标</t>
  </si>
  <si>
    <t>经济效益指标</t>
  </si>
  <si>
    <t>可持续发展指标</t>
  </si>
  <si>
    <t>成本指标</t>
  </si>
  <si>
    <t>经济成本指标</t>
  </si>
  <si>
    <t>社会成本指标</t>
  </si>
  <si>
    <t xml:space="preserve">满意度指标 </t>
  </si>
  <si>
    <t xml:space="preserve">服务对象满意度指标 </t>
  </si>
  <si>
    <t>表7</t>
  </si>
  <si>
    <t>部门整体支出绩效目标表</t>
  </si>
  <si>
    <t>部门名称</t>
  </si>
  <si>
    <t>年度主要任务</t>
  </si>
  <si>
    <t>任务名称</t>
  </si>
  <si>
    <t>主要内容</t>
  </si>
  <si>
    <t>教育支出</t>
  </si>
  <si>
    <t>全年教师教育支出427.92万元（包括：基本工资支出175.58万元；津贴补贴30.65万元；绩效工资142.07万元，其他工资福利支出40.96万元，医保等）</t>
  </si>
  <si>
    <t>社会保障和就业支出</t>
  </si>
  <si>
    <t>年全教师社会保障和就业支出61.47万元（包括：机关事业单位基本养老保险缴费53.33万元；事业单位离退休8.14万元）</t>
  </si>
  <si>
    <t>卫生健康支出</t>
  </si>
  <si>
    <t>全年教师医疗保险等支出47.60万（包括：事业单位医疗29.12万元；其他行政事业单位医疗支出18.49万元）</t>
  </si>
  <si>
    <t>住房保障支出</t>
  </si>
  <si>
    <t>住房公积金支出45.18万元</t>
  </si>
  <si>
    <t>年度部门整体支出预算</t>
  </si>
  <si>
    <t>资金总额</t>
  </si>
  <si>
    <t>财政拨款</t>
  </si>
  <si>
    <t>其他资金</t>
  </si>
  <si>
    <t>582.18万元</t>
  </si>
  <si>
    <t>年度总体目标</t>
  </si>
  <si>
    <t>一、教学工作：开展校级教学常规检查，教研组内教学常规检查，组织骨干教师上公开课。组织英语节、开展学生书写比赛活动、古诗词诵读活动。   
二、德育工作：上好班会课、少先队活动课，从多方面对学生进行思想教育，结合传统节日、宪法日、学雷锋纪念日、禁毒日等开展专项主题活动，密切联系知识和生活实际。                                                
三、业务培训：加强教师业务学习，提高教师业务素质。教师每周进行钢笔、毛笔、粉笔书写展示活动。开展校本培训促进了教师专业成长。
四、安全管理务实有效 提升育人环境及时维修维护改造</t>
  </si>
  <si>
    <t>年度绩效指标</t>
  </si>
  <si>
    <t>一级指标</t>
  </si>
  <si>
    <t>二级指标</t>
  </si>
  <si>
    <t>三级指标</t>
  </si>
  <si>
    <t>指标值
（包含数字及文字描述）</t>
  </si>
  <si>
    <t>数量指标</t>
  </si>
  <si>
    <t>保障本校班级正常开支个数</t>
  </si>
  <si>
    <t>12个</t>
  </si>
  <si>
    <t>保障在职教师开支人数</t>
  </si>
  <si>
    <t>52人</t>
  </si>
  <si>
    <t>遗属</t>
  </si>
  <si>
    <t>4人</t>
  </si>
  <si>
    <t>质量指标</t>
  </si>
  <si>
    <t>圆满完全2025年度教育教学目标任务</t>
  </si>
  <si>
    <t>圆满完全2025年度教育教学目标任务，教育教学目标完成率,100%</t>
  </si>
  <si>
    <t>时效指标</t>
  </si>
  <si>
    <t>按年度工作计划推进</t>
  </si>
  <si>
    <t>2025年1-12月按月完成目标任务，各项任务完成及时率100%。</t>
  </si>
  <si>
    <t>基本支出（1-12月每月按时足额发放教师工资、社保、养老、医保的支付）</t>
  </si>
  <si>
    <t>全年人员经费支出547.82万元，完成率100%</t>
  </si>
  <si>
    <t>全年的办公费，印刷费、工会费、福利费，邮电费、差旅费、水费心、电费、维修（护）费、培训费、会议费等支出34.36万元</t>
  </si>
  <si>
    <t>社会效益指标</t>
  </si>
  <si>
    <t>受益师生人数</t>
  </si>
  <si>
    <t>全校师生受益，取得良好的办学效益和社会效益。</t>
  </si>
  <si>
    <t>可持续影响指标</t>
  </si>
  <si>
    <t>校办学质量稳步提升，为盐边教育事业持续发展做出应有贡献</t>
  </si>
  <si>
    <t>学校办学质量稳步提升，为盐边教育事业持续发展做出应有贡献</t>
  </si>
  <si>
    <t>满意度指标</t>
  </si>
  <si>
    <t>服务对象满意度指标</t>
  </si>
  <si>
    <t>全校师生及家长满意度</t>
  </si>
  <si>
    <t>≧98%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</si>
</sst>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3">
    <font>
      <sz val="11"/>
      <color indexed="8"/>
      <name val="宋体"/>
      <charset val="1"/>
      <scheme val="minor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sz val="12"/>
      <name val="仿宋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rgb="FFFFFFFF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2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29" applyNumberFormat="0" applyAlignment="0" applyProtection="0">
      <alignment vertical="center"/>
    </xf>
    <xf numFmtId="0" fontId="31" fillId="4" borderId="30" applyNumberFormat="0" applyAlignment="0" applyProtection="0">
      <alignment vertical="center"/>
    </xf>
    <xf numFmtId="0" fontId="32" fillId="4" borderId="29" applyNumberFormat="0" applyAlignment="0" applyProtection="0">
      <alignment vertical="center"/>
    </xf>
    <xf numFmtId="0" fontId="33" fillId="5" borderId="31" applyNumberFormat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123"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4" fontId="7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4" fontId="7" fillId="0" borderId="8" xfId="0" applyNumberFormat="1" applyFont="1" applyFill="1" applyBorder="1" applyAlignment="1" applyProtection="1">
      <alignment horizontal="center" vertical="center" wrapText="1"/>
    </xf>
    <xf numFmtId="4" fontId="7" fillId="0" borderId="4" xfId="0" applyNumberFormat="1" applyFont="1" applyFill="1" applyBorder="1" applyAlignment="1" applyProtection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Continuous" vertical="center"/>
    </xf>
    <xf numFmtId="0" fontId="7" fillId="0" borderId="8" xfId="0" applyNumberFormat="1" applyFont="1" applyFill="1" applyBorder="1" applyAlignment="1" applyProtection="1">
      <alignment horizontal="centerContinuous" vertical="center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49" fontId="7" fillId="0" borderId="15" xfId="0" applyNumberFormat="1" applyFont="1" applyFill="1" applyBorder="1" applyAlignment="1" applyProtection="1">
      <alignment horizontal="center" vertical="center" wrapText="1"/>
    </xf>
    <xf numFmtId="49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16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>
      <alignment vertical="center"/>
    </xf>
    <xf numFmtId="0" fontId="9" fillId="0" borderId="1" xfId="0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9" fillId="0" borderId="17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8" xfId="0" applyFont="1" applyFill="1" applyBorder="1">
      <alignment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center" vertical="center"/>
    </xf>
    <xf numFmtId="0" fontId="9" fillId="0" borderId="19" xfId="0" applyFont="1" applyFill="1" applyBorder="1">
      <alignment vertical="center"/>
    </xf>
    <xf numFmtId="0" fontId="12" fillId="0" borderId="4" xfId="0" applyFont="1" applyFill="1" applyBorder="1" applyAlignment="1">
      <alignment horizontal="center" vertical="center"/>
    </xf>
    <xf numFmtId="0" fontId="9" fillId="0" borderId="20" xfId="0" applyFont="1" applyFill="1" applyBorder="1">
      <alignment vertical="center"/>
    </xf>
    <xf numFmtId="0" fontId="9" fillId="0" borderId="17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13" fillId="0" borderId="17" xfId="0" applyFont="1" applyFill="1" applyBorder="1">
      <alignment vertical="center"/>
    </xf>
    <xf numFmtId="4" fontId="12" fillId="0" borderId="4" xfId="0" applyNumberFormat="1" applyFont="1" applyFill="1" applyBorder="1" applyAlignment="1">
      <alignment horizontal="right" vertical="center"/>
    </xf>
    <xf numFmtId="0" fontId="13" fillId="0" borderId="20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left" vertical="center" wrapText="1"/>
    </xf>
    <xf numFmtId="0" fontId="9" fillId="0" borderId="21" xfId="0" applyFont="1" applyFill="1" applyBorder="1">
      <alignment vertical="center"/>
    </xf>
    <xf numFmtId="0" fontId="9" fillId="0" borderId="21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 wrapText="1"/>
    </xf>
    <xf numFmtId="4" fontId="12" fillId="0" borderId="23" xfId="0" applyNumberFormat="1" applyFont="1" applyFill="1" applyBorder="1" applyAlignment="1">
      <alignment horizontal="right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right" vertical="center"/>
    </xf>
    <xf numFmtId="0" fontId="10" fillId="0" borderId="24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center" vertical="center"/>
    </xf>
    <xf numFmtId="0" fontId="9" fillId="0" borderId="25" xfId="0" applyFont="1" applyFill="1" applyBorder="1">
      <alignment vertical="center"/>
    </xf>
    <xf numFmtId="0" fontId="10" fillId="0" borderId="1" xfId="0" applyFont="1" applyBorder="1">
      <alignment vertical="center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4" fillId="0" borderId="20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9" fillId="0" borderId="18" xfId="0" applyFont="1" applyBorder="1">
      <alignment vertical="center"/>
    </xf>
    <xf numFmtId="0" fontId="10" fillId="0" borderId="18" xfId="0" applyFont="1" applyFill="1" applyBorder="1" applyAlignment="1">
      <alignment horizontal="right" vertical="center"/>
    </xf>
    <xf numFmtId="0" fontId="9" fillId="0" borderId="17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21" xfId="0" applyFont="1" applyBorder="1">
      <alignment vertical="center"/>
    </xf>
    <xf numFmtId="0" fontId="14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0" borderId="17" xfId="0" applyFont="1" applyFill="1" applyBorder="1" applyAlignment="1">
      <alignment vertical="center" wrapText="1"/>
    </xf>
    <xf numFmtId="0" fontId="14" fillId="0" borderId="18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14" fillId="0" borderId="19" xfId="0" applyFont="1" applyFill="1" applyBorder="1" applyAlignment="1">
      <alignment vertical="center" wrapText="1"/>
    </xf>
    <xf numFmtId="0" fontId="14" fillId="0" borderId="20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vertical="center" wrapText="1"/>
    </xf>
    <xf numFmtId="0" fontId="15" fillId="0" borderId="17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right" vertical="center"/>
    </xf>
    <xf numFmtId="0" fontId="14" fillId="0" borderId="17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4" fillId="0" borderId="21" xfId="0" applyFont="1" applyFill="1" applyBorder="1">
      <alignment vertical="center"/>
    </xf>
    <xf numFmtId="0" fontId="9" fillId="0" borderId="17" xfId="0" applyFont="1" applyBorder="1" applyAlignment="1">
      <alignment vertical="center" wrapText="1"/>
    </xf>
    <xf numFmtId="0" fontId="13" fillId="0" borderId="17" xfId="0" applyFont="1" applyBorder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/>
    </xf>
    <xf numFmtId="0" fontId="17" fillId="0" borderId="17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18" fillId="0" borderId="17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vertical="center" wrapText="1"/>
    </xf>
    <xf numFmtId="0" fontId="17" fillId="0" borderId="21" xfId="0" applyFont="1" applyFill="1" applyBorder="1" applyAlignment="1">
      <alignment vertical="center" wrapText="1"/>
    </xf>
    <xf numFmtId="0" fontId="14" fillId="0" borderId="25" xfId="0" applyFont="1" applyFill="1" applyBorder="1" applyAlignment="1">
      <alignment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76" fontId="11" fillId="0" borderId="1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9" sqref="A9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20" t="s">
        <v>0</v>
      </c>
    </row>
    <row r="2" ht="170.9" customHeight="1" spans="1:1">
      <c r="A2" s="121" t="s">
        <v>1</v>
      </c>
    </row>
    <row r="3" ht="128.15" customHeight="1" spans="1:1">
      <c r="A3" s="122">
        <v>45860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H27" sqref="H27"/>
    </sheetView>
  </sheetViews>
  <sheetFormatPr defaultColWidth="10" defaultRowHeight="13.5"/>
  <cols>
    <col min="1" max="1" width="1.53333333333333" style="46" customWidth="1"/>
    <col min="2" max="2" width="13.3333333333333" style="46" customWidth="1"/>
    <col min="3" max="3" width="41.0333333333333" style="46" customWidth="1"/>
    <col min="4" max="9" width="16.4083333333333" style="46" customWidth="1"/>
    <col min="10" max="10" width="1.53333333333333" style="46" customWidth="1"/>
    <col min="11" max="16384" width="10" style="46"/>
  </cols>
  <sheetData>
    <row r="1" ht="14.3" customHeight="1" spans="1:10">
      <c r="A1" s="47"/>
      <c r="B1" s="48"/>
      <c r="C1" s="49"/>
      <c r="D1" s="50"/>
      <c r="E1" s="50"/>
      <c r="F1" s="50"/>
      <c r="G1" s="50"/>
      <c r="H1" s="50"/>
      <c r="I1" s="51" t="s">
        <v>243</v>
      </c>
      <c r="J1" s="52"/>
    </row>
    <row r="2" ht="19.9" customHeight="1" spans="1:10">
      <c r="A2" s="47"/>
      <c r="B2" s="53" t="s">
        <v>244</v>
      </c>
      <c r="C2" s="53"/>
      <c r="D2" s="53"/>
      <c r="E2" s="53"/>
      <c r="F2" s="53"/>
      <c r="G2" s="53"/>
      <c r="H2" s="53"/>
      <c r="I2" s="53"/>
      <c r="J2" s="52" t="s">
        <v>3</v>
      </c>
    </row>
    <row r="3" ht="17.05" customHeight="1" spans="1:10">
      <c r="A3" s="54"/>
      <c r="B3" s="55" t="s">
        <v>5</v>
      </c>
      <c r="C3" s="55"/>
      <c r="D3" s="56"/>
      <c r="E3" s="56"/>
      <c r="F3" s="56"/>
      <c r="G3" s="56"/>
      <c r="H3" s="56"/>
      <c r="I3" s="56" t="s">
        <v>6</v>
      </c>
      <c r="J3" s="57"/>
    </row>
    <row r="4" ht="21.35" customHeight="1" spans="1:10">
      <c r="A4" s="52"/>
      <c r="B4" s="72" t="s">
        <v>245</v>
      </c>
      <c r="C4" s="72" t="s">
        <v>65</v>
      </c>
      <c r="D4" s="72" t="s">
        <v>246</v>
      </c>
      <c r="E4" s="72"/>
      <c r="F4" s="72"/>
      <c r="G4" s="72"/>
      <c r="H4" s="72"/>
      <c r="I4" s="72"/>
      <c r="J4" s="59"/>
    </row>
    <row r="5" ht="21.35" customHeight="1" spans="1:10">
      <c r="A5" s="60"/>
      <c r="B5" s="72"/>
      <c r="C5" s="72"/>
      <c r="D5" s="72" t="s">
        <v>53</v>
      </c>
      <c r="E5" s="73" t="s">
        <v>247</v>
      </c>
      <c r="F5" s="72" t="s">
        <v>248</v>
      </c>
      <c r="G5" s="72"/>
      <c r="H5" s="72"/>
      <c r="I5" s="72" t="s">
        <v>249</v>
      </c>
      <c r="J5" s="59"/>
    </row>
    <row r="6" ht="21.35" customHeight="1" spans="1:10">
      <c r="A6" s="60"/>
      <c r="B6" s="72"/>
      <c r="C6" s="72"/>
      <c r="D6" s="72"/>
      <c r="E6" s="73"/>
      <c r="F6" s="72" t="s">
        <v>143</v>
      </c>
      <c r="G6" s="72" t="s">
        <v>250</v>
      </c>
      <c r="H6" s="72" t="s">
        <v>251</v>
      </c>
      <c r="I6" s="72"/>
      <c r="J6" s="61"/>
    </row>
    <row r="7" ht="19.9" customHeight="1" spans="1:10">
      <c r="A7" s="62"/>
      <c r="B7" s="72"/>
      <c r="C7" s="72" t="s">
        <v>66</v>
      </c>
      <c r="D7" s="74">
        <v>2750</v>
      </c>
      <c r="E7" s="74"/>
      <c r="F7" s="74"/>
      <c r="G7" s="74"/>
      <c r="H7" s="74"/>
      <c r="I7" s="74">
        <v>2750</v>
      </c>
      <c r="J7" s="64"/>
    </row>
    <row r="8" ht="19.9" customHeight="1" spans="1:10">
      <c r="A8" s="60"/>
      <c r="B8" s="75"/>
      <c r="C8" s="76" t="s">
        <v>23</v>
      </c>
      <c r="D8" s="77">
        <v>2750</v>
      </c>
      <c r="E8" s="77"/>
      <c r="F8" s="77"/>
      <c r="G8" s="77"/>
      <c r="H8" s="77"/>
      <c r="I8" s="77">
        <v>2750</v>
      </c>
      <c r="J8" s="59"/>
    </row>
    <row r="9" ht="19.9" customHeight="1" spans="1:10">
      <c r="A9" s="60"/>
      <c r="B9" s="75" t="s">
        <v>67</v>
      </c>
      <c r="C9" s="76" t="s">
        <v>144</v>
      </c>
      <c r="D9" s="77">
        <v>2750</v>
      </c>
      <c r="E9" s="77"/>
      <c r="F9" s="77"/>
      <c r="G9" s="77"/>
      <c r="H9" s="77"/>
      <c r="I9" s="77">
        <v>2750</v>
      </c>
      <c r="J9" s="59"/>
    </row>
    <row r="10" ht="8.5" customHeight="1" spans="1:10">
      <c r="A10" s="68"/>
      <c r="B10" s="68"/>
      <c r="C10" s="68"/>
      <c r="D10" s="68"/>
      <c r="E10" s="68"/>
      <c r="F10" s="68"/>
      <c r="G10" s="68"/>
      <c r="H10" s="68"/>
      <c r="I10" s="68"/>
      <c r="J10" s="7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3333333333333" style="46" customWidth="1"/>
    <col min="2" max="4" width="6.15" style="46" customWidth="1"/>
    <col min="5" max="5" width="13.3333333333333" style="46" customWidth="1"/>
    <col min="6" max="6" width="41.0333333333333" style="46" customWidth="1"/>
    <col min="7" max="9" width="16.4083333333333" style="46" customWidth="1"/>
    <col min="10" max="10" width="1.53333333333333" style="46" customWidth="1"/>
    <col min="11" max="11" width="9.76666666666667" style="46" customWidth="1"/>
    <col min="12" max="16384" width="10" style="46"/>
  </cols>
  <sheetData>
    <row r="1" ht="14.3" customHeight="1" spans="1:10">
      <c r="A1" s="47"/>
      <c r="B1" s="48"/>
      <c r="C1" s="48"/>
      <c r="D1" s="48"/>
      <c r="E1" s="49"/>
      <c r="F1" s="49"/>
      <c r="G1" s="50"/>
      <c r="H1" s="50"/>
      <c r="I1" s="51" t="s">
        <v>252</v>
      </c>
      <c r="J1" s="52"/>
    </row>
    <row r="2" ht="19.9" customHeight="1" spans="1:10">
      <c r="A2" s="47"/>
      <c r="B2" s="53" t="s">
        <v>253</v>
      </c>
      <c r="C2" s="53"/>
      <c r="D2" s="53"/>
      <c r="E2" s="53"/>
      <c r="F2" s="53"/>
      <c r="G2" s="53"/>
      <c r="H2" s="53"/>
      <c r="I2" s="53"/>
      <c r="J2" s="52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56" t="s">
        <v>6</v>
      </c>
      <c r="J3" s="57"/>
    </row>
    <row r="4" ht="21.35" customHeight="1" spans="1:10">
      <c r="A4" s="52"/>
      <c r="B4" s="58" t="s">
        <v>9</v>
      </c>
      <c r="C4" s="58"/>
      <c r="D4" s="58"/>
      <c r="E4" s="58"/>
      <c r="F4" s="58"/>
      <c r="G4" s="58" t="s">
        <v>254</v>
      </c>
      <c r="H4" s="58"/>
      <c r="I4" s="58"/>
      <c r="J4" s="59"/>
    </row>
    <row r="5" ht="21.35" customHeight="1" spans="1:10">
      <c r="A5" s="60"/>
      <c r="B5" s="58" t="s">
        <v>72</v>
      </c>
      <c r="C5" s="58"/>
      <c r="D5" s="58"/>
      <c r="E5" s="58" t="s">
        <v>64</v>
      </c>
      <c r="F5" s="58" t="s">
        <v>65</v>
      </c>
      <c r="G5" s="58" t="s">
        <v>53</v>
      </c>
      <c r="H5" s="58" t="s">
        <v>70</v>
      </c>
      <c r="I5" s="58" t="s">
        <v>71</v>
      </c>
      <c r="J5" s="59"/>
    </row>
    <row r="6" ht="21.35" customHeight="1" spans="1:10">
      <c r="A6" s="60"/>
      <c r="B6" s="58" t="s">
        <v>73</v>
      </c>
      <c r="C6" s="58" t="s">
        <v>74</v>
      </c>
      <c r="D6" s="58" t="s">
        <v>75</v>
      </c>
      <c r="E6" s="58"/>
      <c r="F6" s="58"/>
      <c r="G6" s="58"/>
      <c r="H6" s="58"/>
      <c r="I6" s="58"/>
      <c r="J6" s="61"/>
    </row>
    <row r="7" ht="19.9" customHeight="1" spans="1:10">
      <c r="A7" s="62"/>
      <c r="B7" s="58"/>
      <c r="C7" s="58"/>
      <c r="D7" s="58"/>
      <c r="E7" s="58"/>
      <c r="G7" s="63"/>
      <c r="H7" s="63"/>
      <c r="I7" s="63"/>
      <c r="J7" s="64"/>
    </row>
    <row r="8" ht="19.9" customHeight="1" spans="1:10">
      <c r="A8" s="60"/>
      <c r="B8" s="65"/>
      <c r="C8" s="65"/>
      <c r="D8" s="65"/>
      <c r="E8" s="65" t="s">
        <v>67</v>
      </c>
      <c r="G8" s="58" t="s">
        <v>241</v>
      </c>
      <c r="H8" s="66"/>
      <c r="I8" s="66"/>
      <c r="J8" s="59"/>
    </row>
    <row r="9" ht="19.9" customHeight="1" spans="1:10">
      <c r="A9" s="60"/>
      <c r="B9" s="65"/>
      <c r="C9" s="65"/>
      <c r="D9" s="65"/>
      <c r="E9" s="65"/>
      <c r="F9" s="67" t="s">
        <v>23</v>
      </c>
      <c r="G9" s="66"/>
      <c r="H9" s="66"/>
      <c r="I9" s="66"/>
      <c r="J9" s="59"/>
    </row>
    <row r="10" ht="19.9" customHeight="1" spans="1:10">
      <c r="A10" s="60"/>
      <c r="B10" s="65"/>
      <c r="C10" s="65"/>
      <c r="D10" s="65"/>
      <c r="E10" s="65"/>
      <c r="F10" s="67" t="s">
        <v>111</v>
      </c>
      <c r="G10" s="66"/>
      <c r="H10" s="66"/>
      <c r="I10" s="66"/>
      <c r="J10" s="61"/>
    </row>
    <row r="11" ht="8.5" customHeight="1" spans="1:10">
      <c r="A11" s="68"/>
      <c r="B11" s="69"/>
      <c r="C11" s="69"/>
      <c r="D11" s="69"/>
      <c r="E11" s="69"/>
      <c r="F11" s="68"/>
      <c r="G11" s="68"/>
      <c r="H11" s="68"/>
      <c r="I11" s="68"/>
      <c r="J11" s="7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E29" sqref="E29"/>
    </sheetView>
  </sheetViews>
  <sheetFormatPr defaultColWidth="10" defaultRowHeight="13.5"/>
  <cols>
    <col min="1" max="1" width="1.53333333333333" style="46" customWidth="1"/>
    <col min="2" max="2" width="13.3333333333333" style="46" customWidth="1"/>
    <col min="3" max="3" width="41.0333333333333" style="46" customWidth="1"/>
    <col min="4" max="9" width="16.4083333333333" style="46" customWidth="1"/>
    <col min="10" max="10" width="1.53333333333333" style="46" customWidth="1"/>
    <col min="11" max="16384" width="10" style="46"/>
  </cols>
  <sheetData>
    <row r="1" ht="14.3" customHeight="1" spans="1:10">
      <c r="A1" s="47"/>
      <c r="B1" s="48"/>
      <c r="C1" s="49"/>
      <c r="D1" s="50"/>
      <c r="E1" s="50"/>
      <c r="F1" s="50"/>
      <c r="G1" s="50"/>
      <c r="H1" s="50"/>
      <c r="I1" s="51" t="s">
        <v>255</v>
      </c>
      <c r="J1" s="52"/>
    </row>
    <row r="2" ht="19.9" customHeight="1" spans="1:10">
      <c r="A2" s="47"/>
      <c r="B2" s="53" t="s">
        <v>256</v>
      </c>
      <c r="C2" s="53"/>
      <c r="D2" s="53"/>
      <c r="E2" s="53"/>
      <c r="F2" s="53"/>
      <c r="G2" s="53"/>
      <c r="H2" s="53"/>
      <c r="I2" s="53"/>
      <c r="J2" s="52" t="s">
        <v>3</v>
      </c>
    </row>
    <row r="3" ht="17.05" customHeight="1" spans="1:10">
      <c r="A3" s="54"/>
      <c r="B3" s="55" t="s">
        <v>5</v>
      </c>
      <c r="C3" s="55"/>
      <c r="D3" s="56"/>
      <c r="E3" s="56"/>
      <c r="F3" s="56"/>
      <c r="G3" s="56"/>
      <c r="H3" s="56"/>
      <c r="I3" s="56" t="s">
        <v>6</v>
      </c>
      <c r="J3" s="57"/>
    </row>
    <row r="4" ht="21.35" customHeight="1" spans="1:10">
      <c r="A4" s="52"/>
      <c r="B4" s="58" t="s">
        <v>245</v>
      </c>
      <c r="C4" s="58" t="s">
        <v>65</v>
      </c>
      <c r="D4" s="58" t="s">
        <v>246</v>
      </c>
      <c r="E4" s="58"/>
      <c r="F4" s="58"/>
      <c r="G4" s="58"/>
      <c r="H4" s="58"/>
      <c r="I4" s="58"/>
      <c r="J4" s="59"/>
    </row>
    <row r="5" ht="21.35" customHeight="1" spans="1:10">
      <c r="A5" s="60"/>
      <c r="B5" s="58"/>
      <c r="C5" s="58"/>
      <c r="D5" s="58" t="s">
        <v>53</v>
      </c>
      <c r="E5" s="71" t="s">
        <v>247</v>
      </c>
      <c r="F5" s="58" t="s">
        <v>248</v>
      </c>
      <c r="G5" s="58"/>
      <c r="H5" s="58"/>
      <c r="I5" s="58" t="s">
        <v>249</v>
      </c>
      <c r="J5" s="59"/>
    </row>
    <row r="6" ht="21.35" customHeight="1" spans="1:10">
      <c r="A6" s="60"/>
      <c r="B6" s="58"/>
      <c r="C6" s="58"/>
      <c r="D6" s="58"/>
      <c r="E6" s="71"/>
      <c r="F6" s="58" t="s">
        <v>143</v>
      </c>
      <c r="G6" s="58" t="s">
        <v>250</v>
      </c>
      <c r="H6" s="58" t="s">
        <v>251</v>
      </c>
      <c r="I6" s="58"/>
      <c r="J6" s="61"/>
    </row>
    <row r="7" ht="19.9" customHeight="1" spans="1:10">
      <c r="A7" s="62"/>
      <c r="B7" s="58"/>
      <c r="C7" s="58" t="s">
        <v>66</v>
      </c>
      <c r="D7" s="63"/>
      <c r="E7" s="63"/>
      <c r="G7" s="63"/>
      <c r="H7" s="63"/>
      <c r="I7" s="63"/>
      <c r="J7" s="64"/>
    </row>
    <row r="8" ht="19.9" customHeight="1" spans="1:10">
      <c r="A8" s="60"/>
      <c r="B8" s="65" t="s">
        <v>67</v>
      </c>
      <c r="C8" s="63" t="s">
        <v>241</v>
      </c>
      <c r="E8" s="66"/>
      <c r="F8" s="66"/>
      <c r="G8" s="66"/>
      <c r="H8" s="66"/>
      <c r="I8" s="66"/>
      <c r="J8" s="59"/>
    </row>
    <row r="9" ht="19.9" customHeight="1" spans="1:10">
      <c r="A9" s="60"/>
      <c r="B9" s="65"/>
      <c r="C9" s="67" t="s">
        <v>111</v>
      </c>
      <c r="D9" s="66"/>
      <c r="E9" s="66"/>
      <c r="F9" s="66"/>
      <c r="G9" s="66"/>
      <c r="H9" s="66"/>
      <c r="I9" s="66"/>
      <c r="J9" s="59"/>
    </row>
    <row r="10" ht="8.5" customHeight="1" spans="1:10">
      <c r="A10" s="68"/>
      <c r="B10" s="68"/>
      <c r="C10" s="68"/>
      <c r="D10" s="68"/>
      <c r="E10" s="68"/>
      <c r="F10" s="68"/>
      <c r="G10" s="68"/>
      <c r="H10" s="68"/>
      <c r="I10" s="68"/>
      <c r="J10" s="7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21" sqref="G21"/>
    </sheetView>
  </sheetViews>
  <sheetFormatPr defaultColWidth="10" defaultRowHeight="13.5"/>
  <cols>
    <col min="1" max="1" width="1.53333333333333" style="46" customWidth="1"/>
    <col min="2" max="4" width="6.15" style="46" customWidth="1"/>
    <col min="5" max="5" width="13.3333333333333" style="46" customWidth="1"/>
    <col min="6" max="6" width="41.0333333333333" style="46" customWidth="1"/>
    <col min="7" max="9" width="16.4083333333333" style="46" customWidth="1"/>
    <col min="10" max="10" width="1.53333333333333" style="46" customWidth="1"/>
    <col min="11" max="11" width="9.76666666666667" style="46" customWidth="1"/>
    <col min="12" max="16384" width="10" style="46"/>
  </cols>
  <sheetData>
    <row r="1" ht="14.3" customHeight="1" spans="1:10">
      <c r="A1" s="47"/>
      <c r="B1" s="48"/>
      <c r="C1" s="48"/>
      <c r="D1" s="48"/>
      <c r="E1" s="49"/>
      <c r="F1" s="49"/>
      <c r="G1" s="50"/>
      <c r="H1" s="50"/>
      <c r="I1" s="51" t="s">
        <v>257</v>
      </c>
      <c r="J1" s="52"/>
    </row>
    <row r="2" ht="19.9" customHeight="1" spans="1:10">
      <c r="A2" s="47"/>
      <c r="B2" s="53" t="s">
        <v>258</v>
      </c>
      <c r="C2" s="53"/>
      <c r="D2" s="53"/>
      <c r="E2" s="53"/>
      <c r="F2" s="53"/>
      <c r="G2" s="53"/>
      <c r="H2" s="53"/>
      <c r="I2" s="53"/>
      <c r="J2" s="52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56" t="s">
        <v>6</v>
      </c>
      <c r="J3" s="57"/>
    </row>
    <row r="4" ht="21.35" customHeight="1" spans="1:10">
      <c r="A4" s="52"/>
      <c r="B4" s="58" t="s">
        <v>9</v>
      </c>
      <c r="C4" s="58"/>
      <c r="D4" s="58"/>
      <c r="E4" s="58"/>
      <c r="F4" s="58"/>
      <c r="G4" s="58" t="s">
        <v>259</v>
      </c>
      <c r="H4" s="58"/>
      <c r="I4" s="58"/>
      <c r="J4" s="59"/>
    </row>
    <row r="5" ht="21.35" customHeight="1" spans="1:10">
      <c r="A5" s="60"/>
      <c r="B5" s="58" t="s">
        <v>72</v>
      </c>
      <c r="C5" s="58"/>
      <c r="D5" s="58"/>
      <c r="E5" s="58" t="s">
        <v>64</v>
      </c>
      <c r="F5" s="58" t="s">
        <v>65</v>
      </c>
      <c r="G5" s="58" t="s">
        <v>53</v>
      </c>
      <c r="H5" s="58" t="s">
        <v>70</v>
      </c>
      <c r="I5" s="58" t="s">
        <v>71</v>
      </c>
      <c r="J5" s="59"/>
    </row>
    <row r="6" ht="21.35" customHeight="1" spans="1:10">
      <c r="A6" s="60"/>
      <c r="B6" s="58" t="s">
        <v>73</v>
      </c>
      <c r="C6" s="58" t="s">
        <v>74</v>
      </c>
      <c r="D6" s="58" t="s">
        <v>75</v>
      </c>
      <c r="E6" s="58"/>
      <c r="F6" s="58"/>
      <c r="G6" s="58"/>
      <c r="H6" s="58"/>
      <c r="I6" s="58"/>
      <c r="J6" s="61"/>
    </row>
    <row r="7" ht="19.9" customHeight="1" spans="1:10">
      <c r="A7" s="62"/>
      <c r="B7" s="58"/>
      <c r="C7" s="58"/>
      <c r="D7" s="58"/>
      <c r="E7" s="58"/>
      <c r="G7" s="63"/>
      <c r="H7" s="63"/>
      <c r="I7" s="63"/>
      <c r="J7" s="64"/>
    </row>
    <row r="8" ht="19.9" customHeight="1" spans="1:10">
      <c r="A8" s="60"/>
      <c r="B8" s="65"/>
      <c r="C8" s="65"/>
      <c r="D8" s="65"/>
      <c r="E8" s="65" t="s">
        <v>67</v>
      </c>
      <c r="G8" s="58" t="s">
        <v>241</v>
      </c>
      <c r="H8" s="66"/>
      <c r="I8" s="66"/>
      <c r="J8" s="59"/>
    </row>
    <row r="9" ht="19.9" customHeight="1" spans="1:10">
      <c r="A9" s="60"/>
      <c r="B9" s="65"/>
      <c r="C9" s="65"/>
      <c r="D9" s="65"/>
      <c r="E9" s="65"/>
      <c r="F9" s="67" t="s">
        <v>23</v>
      </c>
      <c r="G9" s="66"/>
      <c r="H9" s="66"/>
      <c r="I9" s="66"/>
      <c r="J9" s="59"/>
    </row>
    <row r="10" ht="19.9" customHeight="1" spans="1:10">
      <c r="A10" s="60"/>
      <c r="B10" s="65"/>
      <c r="C10" s="65"/>
      <c r="D10" s="65"/>
      <c r="E10" s="65"/>
      <c r="F10" s="67" t="s">
        <v>111</v>
      </c>
      <c r="G10" s="66"/>
      <c r="H10" s="66"/>
      <c r="I10" s="66"/>
      <c r="J10" s="61"/>
    </row>
    <row r="11" ht="8.5" customHeight="1" spans="1:10">
      <c r="A11" s="68"/>
      <c r="B11" s="69"/>
      <c r="C11" s="69"/>
      <c r="D11" s="69"/>
      <c r="E11" s="69"/>
      <c r="F11" s="68"/>
      <c r="G11" s="68"/>
      <c r="H11" s="68"/>
      <c r="I11" s="68"/>
      <c r="J11" s="7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F3" sqref="F3"/>
    </sheetView>
  </sheetViews>
  <sheetFormatPr defaultColWidth="9" defaultRowHeight="47" customHeight="1" outlineLevelCol="4"/>
  <cols>
    <col min="1" max="3" width="11.875" customWidth="1"/>
    <col min="4" max="4" width="21.25" customWidth="1"/>
    <col min="5" max="5" width="28.625" customWidth="1"/>
    <col min="6" max="6" width="11.875" customWidth="1"/>
  </cols>
  <sheetData>
    <row r="1" customHeight="1" spans="1:5">
      <c r="E1" s="1" t="s">
        <v>260</v>
      </c>
    </row>
    <row r="2" customFormat="1" customHeight="1" spans="1:5">
      <c r="A2" s="14" t="s">
        <v>261</v>
      </c>
      <c r="B2" s="14"/>
      <c r="C2" s="14"/>
      <c r="D2" s="14"/>
      <c r="E2" s="14"/>
    </row>
    <row r="3" customFormat="1" ht="14.25" spans="1:5">
      <c r="A3" s="15"/>
      <c r="B3" s="15"/>
      <c r="C3" s="15"/>
      <c r="D3" s="16" t="s">
        <v>262</v>
      </c>
      <c r="E3" s="17"/>
    </row>
    <row r="4" customFormat="1" customHeight="1" spans="1:5">
      <c r="A4" s="18" t="s">
        <v>263</v>
      </c>
      <c r="B4" s="18"/>
      <c r="C4" s="19"/>
      <c r="D4" s="20" t="s">
        <v>241</v>
      </c>
      <c r="E4" s="20"/>
    </row>
    <row r="5" customFormat="1" customHeight="1" spans="1:5">
      <c r="A5" s="21" t="s">
        <v>264</v>
      </c>
      <c r="B5" s="21"/>
      <c r="C5" s="22"/>
      <c r="D5" s="23" t="s">
        <v>0</v>
      </c>
      <c r="E5" s="24"/>
    </row>
    <row r="6" customFormat="1" customHeight="1" spans="1:5">
      <c r="A6" s="25" t="s">
        <v>265</v>
      </c>
      <c r="B6" s="25"/>
      <c r="C6" s="25"/>
      <c r="D6" s="26" t="s">
        <v>266</v>
      </c>
      <c r="E6" s="27"/>
    </row>
    <row r="7" customFormat="1" customHeight="1" spans="1:5">
      <c r="A7" s="25"/>
      <c r="B7" s="25"/>
      <c r="C7" s="25"/>
      <c r="D7" s="28" t="s">
        <v>267</v>
      </c>
      <c r="E7" s="29"/>
    </row>
    <row r="8" customFormat="1" customHeight="1" spans="1:5">
      <c r="A8" s="25"/>
      <c r="B8" s="25"/>
      <c r="C8" s="25"/>
      <c r="D8" s="28" t="s">
        <v>268</v>
      </c>
      <c r="E8" s="30"/>
    </row>
    <row r="9" customFormat="1" customHeight="1" spans="1:5">
      <c r="A9" s="31" t="s">
        <v>269</v>
      </c>
      <c r="B9" s="32" t="s">
        <v>270</v>
      </c>
      <c r="C9" s="32"/>
      <c r="D9" s="33"/>
      <c r="E9" s="32"/>
    </row>
    <row r="10" customFormat="1" customHeight="1" spans="1:5">
      <c r="A10" s="22"/>
      <c r="B10" s="34"/>
      <c r="C10" s="34"/>
      <c r="D10" s="34"/>
      <c r="E10" s="34"/>
    </row>
    <row r="11" customFormat="1" customHeight="1" spans="1:5">
      <c r="A11" s="35" t="s">
        <v>271</v>
      </c>
      <c r="B11" s="36" t="s">
        <v>272</v>
      </c>
      <c r="C11" s="37" t="s">
        <v>273</v>
      </c>
      <c r="D11" s="38" t="s">
        <v>274</v>
      </c>
      <c r="E11" s="39" t="s">
        <v>275</v>
      </c>
    </row>
    <row r="12" customFormat="1" customHeight="1" spans="1:5">
      <c r="A12" s="35"/>
      <c r="B12" s="40" t="s">
        <v>276</v>
      </c>
      <c r="C12" s="40" t="s">
        <v>277</v>
      </c>
      <c r="D12" s="41"/>
      <c r="E12" s="42"/>
    </row>
    <row r="13" customFormat="1" customHeight="1" spans="1:5">
      <c r="A13" s="35"/>
      <c r="B13" s="40"/>
      <c r="C13" s="40"/>
      <c r="D13" s="41"/>
      <c r="E13" s="42"/>
    </row>
    <row r="14" customFormat="1" customHeight="1" spans="1:5">
      <c r="A14" s="35"/>
      <c r="B14" s="40"/>
      <c r="C14" s="43" t="s">
        <v>278</v>
      </c>
      <c r="D14" s="44"/>
      <c r="E14" s="44"/>
    </row>
    <row r="15" customFormat="1" customHeight="1" spans="1:5">
      <c r="A15" s="35"/>
      <c r="B15" s="40"/>
      <c r="C15" s="43" t="s">
        <v>279</v>
      </c>
      <c r="D15" s="44"/>
      <c r="E15" s="44"/>
    </row>
    <row r="16" customFormat="1" customHeight="1" spans="1:5">
      <c r="A16" s="35"/>
      <c r="B16" s="43" t="s">
        <v>280</v>
      </c>
      <c r="C16" s="43" t="s">
        <v>281</v>
      </c>
      <c r="D16" s="44"/>
      <c r="E16" s="44"/>
    </row>
    <row r="17" customFormat="1" customHeight="1" spans="1:5">
      <c r="A17" s="35"/>
      <c r="B17" s="43"/>
      <c r="C17" s="43" t="s">
        <v>282</v>
      </c>
      <c r="D17" s="44"/>
      <c r="E17" s="44"/>
    </row>
    <row r="18" customFormat="1" customHeight="1" spans="1:5">
      <c r="A18" s="35"/>
      <c r="B18" s="39" t="s">
        <v>283</v>
      </c>
      <c r="C18" s="43" t="s">
        <v>284</v>
      </c>
      <c r="D18" s="44"/>
      <c r="E18" s="44"/>
    </row>
    <row r="19" customFormat="1" customHeight="1" spans="1:5">
      <c r="A19" s="35"/>
      <c r="B19" s="43"/>
      <c r="C19" s="43" t="s">
        <v>285</v>
      </c>
      <c r="D19" s="44"/>
      <c r="E19" s="44"/>
    </row>
    <row r="20" customFormat="1" customHeight="1" spans="1:5">
      <c r="A20" s="35"/>
      <c r="B20" s="43" t="s">
        <v>286</v>
      </c>
      <c r="C20" s="43" t="s">
        <v>287</v>
      </c>
      <c r="D20" s="44"/>
      <c r="E20" s="45"/>
    </row>
  </sheetData>
  <mergeCells count="13">
    <mergeCell ref="A2:E2"/>
    <mergeCell ref="A4:C4"/>
    <mergeCell ref="D4:E4"/>
    <mergeCell ref="A5:C5"/>
    <mergeCell ref="D5:E5"/>
    <mergeCell ref="B10:E10"/>
    <mergeCell ref="A9:A10"/>
    <mergeCell ref="A11:A20"/>
    <mergeCell ref="B12:B15"/>
    <mergeCell ref="B16:B17"/>
    <mergeCell ref="B18:B19"/>
    <mergeCell ref="C12:C13"/>
    <mergeCell ref="A6:C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M6" sqref="M6"/>
    </sheetView>
  </sheetViews>
  <sheetFormatPr defaultColWidth="11.25" defaultRowHeight="43" customHeight="1" outlineLevelCol="7"/>
  <cols>
    <col min="1" max="7" width="11.25" customWidth="1"/>
    <col min="8" max="8" width="21.125" customWidth="1"/>
    <col min="9" max="16384" width="11.25" customWidth="1"/>
  </cols>
  <sheetData>
    <row r="1" customHeight="1" spans="1:8">
      <c r="H1" s="1" t="s">
        <v>288</v>
      </c>
    </row>
    <row r="2" customFormat="1" customHeight="1" spans="1:8">
      <c r="A2" s="2" t="s">
        <v>289</v>
      </c>
      <c r="B2" s="2"/>
      <c r="C2" s="2"/>
      <c r="D2" s="2"/>
      <c r="E2" s="2"/>
      <c r="F2" s="2"/>
      <c r="G2" s="2"/>
      <c r="H2" s="2"/>
    </row>
    <row r="3" customFormat="1" ht="14.25" spans="1:8">
      <c r="A3" s="3" t="s">
        <v>262</v>
      </c>
      <c r="B3" s="3"/>
      <c r="C3" s="3"/>
      <c r="D3" s="3"/>
      <c r="E3" s="3"/>
      <c r="F3" s="3"/>
      <c r="G3" s="3"/>
      <c r="H3" s="3"/>
    </row>
    <row r="4" customFormat="1" customHeight="1" spans="1:8">
      <c r="A4" s="4" t="s">
        <v>290</v>
      </c>
      <c r="B4" s="4"/>
      <c r="C4" s="4"/>
      <c r="D4" s="4" t="s">
        <v>0</v>
      </c>
      <c r="E4" s="4"/>
      <c r="F4" s="4"/>
      <c r="G4" s="4"/>
      <c r="H4" s="4"/>
    </row>
    <row r="5" customFormat="1" customHeight="1" spans="1:8">
      <c r="A5" s="4" t="s">
        <v>291</v>
      </c>
      <c r="B5" s="4" t="s">
        <v>292</v>
      </c>
      <c r="C5" s="4"/>
      <c r="D5" s="4" t="s">
        <v>293</v>
      </c>
      <c r="E5" s="4"/>
      <c r="F5" s="4"/>
      <c r="G5" s="4"/>
      <c r="H5" s="4"/>
    </row>
    <row r="6" customFormat="1" customHeight="1" spans="1:8">
      <c r="A6" s="4"/>
      <c r="B6" s="5" t="s">
        <v>294</v>
      </c>
      <c r="C6" s="5"/>
      <c r="D6" s="5" t="s">
        <v>295</v>
      </c>
      <c r="E6" s="5"/>
      <c r="F6" s="5"/>
      <c r="G6" s="5"/>
      <c r="H6" s="5"/>
    </row>
    <row r="7" customFormat="1" customHeight="1" spans="1:8">
      <c r="A7" s="4"/>
      <c r="B7" s="5" t="s">
        <v>296</v>
      </c>
      <c r="C7" s="5"/>
      <c r="D7" s="5" t="s">
        <v>297</v>
      </c>
      <c r="E7" s="5"/>
      <c r="F7" s="5"/>
      <c r="G7" s="5"/>
      <c r="H7" s="5"/>
    </row>
    <row r="8" customFormat="1" customHeight="1" spans="1:8">
      <c r="A8" s="4"/>
      <c r="B8" s="5" t="s">
        <v>298</v>
      </c>
      <c r="C8" s="5"/>
      <c r="D8" s="5" t="s">
        <v>299</v>
      </c>
      <c r="E8" s="5"/>
      <c r="F8" s="5"/>
      <c r="G8" s="5"/>
      <c r="H8" s="5"/>
    </row>
    <row r="9" customFormat="1" customHeight="1" spans="1:8">
      <c r="A9" s="4"/>
      <c r="B9" s="5" t="s">
        <v>300</v>
      </c>
      <c r="C9" s="5"/>
      <c r="D9" s="5" t="s">
        <v>301</v>
      </c>
      <c r="E9" s="5"/>
      <c r="F9" s="5"/>
      <c r="G9" s="5"/>
      <c r="H9" s="5"/>
    </row>
    <row r="10" customFormat="1" customHeight="1" spans="1:8">
      <c r="A10" s="4"/>
      <c r="B10" s="4" t="s">
        <v>302</v>
      </c>
      <c r="C10" s="4"/>
      <c r="D10" s="4"/>
      <c r="E10" s="4"/>
      <c r="F10" s="4" t="s">
        <v>303</v>
      </c>
      <c r="G10" s="4" t="s">
        <v>304</v>
      </c>
      <c r="H10" s="4" t="s">
        <v>305</v>
      </c>
    </row>
    <row r="11" customFormat="1" customHeight="1" spans="1:8">
      <c r="A11" s="4"/>
      <c r="B11" s="4"/>
      <c r="C11" s="4"/>
      <c r="D11" s="4"/>
      <c r="E11" s="4"/>
      <c r="F11" s="6" t="s">
        <v>306</v>
      </c>
      <c r="G11" s="6" t="s">
        <v>306</v>
      </c>
      <c r="H11" s="6"/>
    </row>
    <row r="12" customFormat="1" ht="84" customHeight="1" spans="1:8">
      <c r="A12" s="7" t="s">
        <v>307</v>
      </c>
      <c r="B12" s="8" t="s">
        <v>308</v>
      </c>
      <c r="C12" s="8"/>
      <c r="D12" s="8"/>
      <c r="E12" s="8"/>
      <c r="F12" s="8"/>
      <c r="G12" s="8"/>
      <c r="H12" s="8"/>
    </row>
    <row r="13" customFormat="1" customHeight="1" spans="1:8">
      <c r="A13" s="9" t="s">
        <v>309</v>
      </c>
      <c r="B13" s="9" t="s">
        <v>310</v>
      </c>
      <c r="C13" s="9" t="s">
        <v>311</v>
      </c>
      <c r="D13" s="9"/>
      <c r="E13" s="9" t="s">
        <v>312</v>
      </c>
      <c r="F13" s="9"/>
      <c r="G13" s="9" t="s">
        <v>313</v>
      </c>
      <c r="H13" s="9"/>
    </row>
    <row r="14" customFormat="1" customHeight="1" spans="1:8">
      <c r="A14" s="9"/>
      <c r="B14" s="10" t="s">
        <v>276</v>
      </c>
      <c r="C14" s="10" t="s">
        <v>314</v>
      </c>
      <c r="D14" s="10"/>
      <c r="E14" s="9" t="s">
        <v>315</v>
      </c>
      <c r="F14" s="9"/>
      <c r="G14" s="10" t="s">
        <v>316</v>
      </c>
      <c r="H14" s="10"/>
    </row>
    <row r="15" customFormat="1" customHeight="1" spans="1:8">
      <c r="A15" s="9"/>
      <c r="B15" s="10"/>
      <c r="C15" s="10"/>
      <c r="D15" s="10"/>
      <c r="E15" s="9" t="s">
        <v>317</v>
      </c>
      <c r="F15" s="9"/>
      <c r="G15" s="11" t="s">
        <v>318</v>
      </c>
      <c r="H15" s="12"/>
    </row>
    <row r="16" customFormat="1" customHeight="1" spans="1:8">
      <c r="A16" s="9"/>
      <c r="B16" s="10"/>
      <c r="C16" s="10"/>
      <c r="D16" s="10"/>
      <c r="E16" s="13" t="s">
        <v>319</v>
      </c>
      <c r="F16" s="13"/>
      <c r="G16" s="10" t="s">
        <v>320</v>
      </c>
      <c r="H16" s="10"/>
    </row>
    <row r="17" customFormat="1" customHeight="1" spans="1:8">
      <c r="A17" s="9"/>
      <c r="B17" s="10"/>
      <c r="C17" s="10" t="s">
        <v>321</v>
      </c>
      <c r="D17" s="10"/>
      <c r="E17" s="9" t="s">
        <v>322</v>
      </c>
      <c r="F17" s="9"/>
      <c r="G17" s="9" t="s">
        <v>323</v>
      </c>
      <c r="H17" s="9"/>
    </row>
    <row r="18" customFormat="1" customHeight="1" spans="1:8">
      <c r="A18" s="9"/>
      <c r="B18" s="10"/>
      <c r="C18" s="10" t="s">
        <v>324</v>
      </c>
      <c r="D18" s="10"/>
      <c r="E18" s="9" t="s">
        <v>325</v>
      </c>
      <c r="F18" s="9"/>
      <c r="G18" s="9" t="s">
        <v>326</v>
      </c>
      <c r="H18" s="9"/>
    </row>
    <row r="19" customFormat="1" customHeight="1" spans="1:8">
      <c r="A19" s="9"/>
      <c r="B19" s="10"/>
      <c r="C19" s="10" t="s">
        <v>283</v>
      </c>
      <c r="D19" s="10"/>
      <c r="E19" s="9" t="s">
        <v>327</v>
      </c>
      <c r="F19" s="9"/>
      <c r="G19" s="9" t="s">
        <v>328</v>
      </c>
      <c r="H19" s="9"/>
    </row>
    <row r="20" customFormat="1" customHeight="1" spans="1:8">
      <c r="A20" s="9"/>
      <c r="B20" s="10"/>
      <c r="C20" s="10"/>
      <c r="D20" s="10"/>
      <c r="E20" s="10" t="s">
        <v>204</v>
      </c>
      <c r="F20" s="10"/>
      <c r="G20" s="10" t="s">
        <v>329</v>
      </c>
      <c r="H20" s="10"/>
    </row>
    <row r="21" customFormat="1" customHeight="1" spans="1:8">
      <c r="A21" s="9"/>
      <c r="B21" s="10"/>
      <c r="C21" s="10" t="s">
        <v>330</v>
      </c>
      <c r="D21" s="10"/>
      <c r="E21" s="10" t="s">
        <v>331</v>
      </c>
      <c r="F21" s="10"/>
      <c r="G21" s="10" t="s">
        <v>332</v>
      </c>
      <c r="H21" s="10"/>
    </row>
    <row r="22" customFormat="1" customHeight="1" spans="1:8">
      <c r="A22" s="9"/>
      <c r="B22" s="10"/>
      <c r="C22" s="10" t="s">
        <v>333</v>
      </c>
      <c r="D22" s="10"/>
      <c r="E22" s="10" t="s">
        <v>334</v>
      </c>
      <c r="F22" s="10"/>
      <c r="G22" s="10" t="s">
        <v>335</v>
      </c>
      <c r="H22" s="10"/>
    </row>
    <row r="23" customFormat="1" customHeight="1" spans="1:8">
      <c r="A23" s="9"/>
      <c r="B23" s="10" t="s">
        <v>336</v>
      </c>
      <c r="C23" s="10" t="s">
        <v>337</v>
      </c>
      <c r="D23" s="10"/>
      <c r="E23" s="10" t="s">
        <v>338</v>
      </c>
      <c r="F23" s="10"/>
      <c r="G23" s="10" t="s">
        <v>339</v>
      </c>
      <c r="H23" s="10"/>
    </row>
  </sheetData>
  <mergeCells count="50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C17:D17"/>
    <mergeCell ref="E17:F17"/>
    <mergeCell ref="G17:H17"/>
    <mergeCell ref="C18:D18"/>
    <mergeCell ref="E18:F18"/>
    <mergeCell ref="G18:H18"/>
    <mergeCell ref="E19:F19"/>
    <mergeCell ref="G19:H19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A5:A11"/>
    <mergeCell ref="A13:A23"/>
    <mergeCell ref="B14:B20"/>
    <mergeCell ref="B21:B22"/>
    <mergeCell ref="B10:E11"/>
    <mergeCell ref="C14:D16"/>
    <mergeCell ref="C19:D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9" activePane="bottomLeft" state="frozen"/>
      <selection/>
      <selection pane="bottomLeft" activeCell="I17" sqref="I17"/>
    </sheetView>
  </sheetViews>
  <sheetFormatPr defaultColWidth="10" defaultRowHeight="13.5" outlineLevelCol="5"/>
  <cols>
    <col min="1" max="1" width="1.53333333333333" style="46" customWidth="1"/>
    <col min="2" max="2" width="41.0333333333333" style="46" customWidth="1"/>
    <col min="3" max="3" width="16.4083333333333" style="46" customWidth="1"/>
    <col min="4" max="4" width="41.0333333333333" style="46" customWidth="1"/>
    <col min="5" max="5" width="16.4083333333333" style="46" customWidth="1"/>
    <col min="6" max="6" width="1.53333333333333" style="46" customWidth="1"/>
    <col min="7" max="10" width="9.76666666666667" style="46" customWidth="1"/>
    <col min="11" max="16384" width="10" style="46"/>
  </cols>
  <sheetData>
    <row r="1" ht="14.2" customHeight="1" spans="1:6">
      <c r="A1" s="102"/>
      <c r="B1" s="48"/>
      <c r="D1" s="103"/>
      <c r="E1" s="113" t="s">
        <v>2</v>
      </c>
      <c r="F1" s="98" t="s">
        <v>3</v>
      </c>
    </row>
    <row r="2" ht="19.9" customHeight="1" spans="1:6">
      <c r="A2" s="105"/>
      <c r="B2" s="106" t="s">
        <v>4</v>
      </c>
      <c r="C2" s="106"/>
      <c r="D2" s="106"/>
      <c r="E2" s="106"/>
      <c r="F2" s="98"/>
    </row>
    <row r="3" ht="17.05" customHeight="1" spans="1:6">
      <c r="A3" s="105"/>
      <c r="B3" s="55" t="s">
        <v>5</v>
      </c>
      <c r="D3" s="49"/>
      <c r="E3" s="107" t="s">
        <v>6</v>
      </c>
      <c r="F3" s="98"/>
    </row>
    <row r="4" ht="21.35" customHeight="1" spans="1:6">
      <c r="A4" s="105"/>
      <c r="B4" s="58" t="s">
        <v>7</v>
      </c>
      <c r="C4" s="58"/>
      <c r="D4" s="58" t="s">
        <v>8</v>
      </c>
      <c r="E4" s="58"/>
      <c r="F4" s="98"/>
    </row>
    <row r="5" ht="21.35" customHeight="1" spans="1:6">
      <c r="A5" s="105"/>
      <c r="B5" s="58" t="s">
        <v>9</v>
      </c>
      <c r="C5" s="58" t="s">
        <v>10</v>
      </c>
      <c r="D5" s="58" t="s">
        <v>9</v>
      </c>
      <c r="E5" s="58" t="s">
        <v>10</v>
      </c>
      <c r="F5" s="98"/>
    </row>
    <row r="6" ht="19.9" customHeight="1" spans="1:6">
      <c r="A6" s="52"/>
      <c r="B6" s="67" t="s">
        <v>11</v>
      </c>
      <c r="C6" s="66">
        <v>5821786.12</v>
      </c>
      <c r="D6" s="67" t="s">
        <v>12</v>
      </c>
      <c r="E6" s="66"/>
      <c r="F6" s="61"/>
    </row>
    <row r="7" ht="19.9" customHeight="1" spans="1:6">
      <c r="A7" s="52"/>
      <c r="B7" s="67" t="s">
        <v>13</v>
      </c>
      <c r="C7" s="66"/>
      <c r="D7" s="67" t="s">
        <v>14</v>
      </c>
      <c r="E7" s="66"/>
      <c r="F7" s="61"/>
    </row>
    <row r="8" ht="19.9" customHeight="1" spans="1:6">
      <c r="A8" s="52"/>
      <c r="B8" s="67" t="s">
        <v>15</v>
      </c>
      <c r="C8" s="66"/>
      <c r="D8" s="67" t="s">
        <v>16</v>
      </c>
      <c r="E8" s="66"/>
      <c r="F8" s="61"/>
    </row>
    <row r="9" ht="19.9" customHeight="1" spans="1:6">
      <c r="A9" s="52"/>
      <c r="B9" s="67" t="s">
        <v>17</v>
      </c>
      <c r="C9" s="66"/>
      <c r="D9" s="67" t="s">
        <v>18</v>
      </c>
      <c r="E9" s="66"/>
      <c r="F9" s="61"/>
    </row>
    <row r="10" ht="19.9" customHeight="1" spans="1:6">
      <c r="A10" s="52"/>
      <c r="B10" s="67" t="s">
        <v>19</v>
      </c>
      <c r="C10" s="66"/>
      <c r="D10" s="67" t="s">
        <v>20</v>
      </c>
      <c r="E10" s="66">
        <v>4279215.15</v>
      </c>
      <c r="F10" s="61"/>
    </row>
    <row r="11" ht="19.9" customHeight="1" spans="1:6">
      <c r="A11" s="52"/>
      <c r="B11" s="67" t="s">
        <v>21</v>
      </c>
      <c r="C11" s="66"/>
      <c r="D11" s="67" t="s">
        <v>22</v>
      </c>
      <c r="E11" s="66"/>
      <c r="F11" s="61"/>
    </row>
    <row r="12" ht="19.9" customHeight="1" spans="1:6">
      <c r="A12" s="52"/>
      <c r="B12" s="67" t="s">
        <v>23</v>
      </c>
      <c r="C12" s="66"/>
      <c r="D12" s="67" t="s">
        <v>24</v>
      </c>
      <c r="E12" s="66"/>
      <c r="F12" s="61"/>
    </row>
    <row r="13" ht="19.9" customHeight="1" spans="1:6">
      <c r="A13" s="52"/>
      <c r="B13" s="67" t="s">
        <v>23</v>
      </c>
      <c r="C13" s="66"/>
      <c r="D13" s="67" t="s">
        <v>25</v>
      </c>
      <c r="E13" s="66">
        <v>614686.7</v>
      </c>
      <c r="F13" s="61"/>
    </row>
    <row r="14" ht="19.9" customHeight="1" spans="1:6">
      <c r="A14" s="52"/>
      <c r="B14" s="67" t="s">
        <v>23</v>
      </c>
      <c r="C14" s="66"/>
      <c r="D14" s="67" t="s">
        <v>26</v>
      </c>
      <c r="E14" s="66"/>
      <c r="F14" s="61"/>
    </row>
    <row r="15" ht="19.9" customHeight="1" spans="1:6">
      <c r="A15" s="52"/>
      <c r="B15" s="67" t="s">
        <v>23</v>
      </c>
      <c r="C15" s="66"/>
      <c r="D15" s="67" t="s">
        <v>27</v>
      </c>
      <c r="E15" s="66">
        <v>476013.37</v>
      </c>
      <c r="F15" s="61"/>
    </row>
    <row r="16" ht="19.9" customHeight="1" spans="1:6">
      <c r="A16" s="52"/>
      <c r="B16" s="67" t="s">
        <v>23</v>
      </c>
      <c r="C16" s="66"/>
      <c r="D16" s="67" t="s">
        <v>28</v>
      </c>
      <c r="E16" s="66"/>
      <c r="F16" s="61"/>
    </row>
    <row r="17" ht="19.9" customHeight="1" spans="1:6">
      <c r="A17" s="52"/>
      <c r="B17" s="67" t="s">
        <v>23</v>
      </c>
      <c r="C17" s="66"/>
      <c r="D17" s="67" t="s">
        <v>29</v>
      </c>
      <c r="E17" s="66"/>
      <c r="F17" s="61"/>
    </row>
    <row r="18" ht="19.9" customHeight="1" spans="1:6">
      <c r="A18" s="52"/>
      <c r="B18" s="67" t="s">
        <v>23</v>
      </c>
      <c r="C18" s="66"/>
      <c r="D18" s="67" t="s">
        <v>30</v>
      </c>
      <c r="E18" s="66"/>
      <c r="F18" s="61"/>
    </row>
    <row r="19" ht="19.9" customHeight="1" spans="1:6">
      <c r="A19" s="52"/>
      <c r="B19" s="67" t="s">
        <v>23</v>
      </c>
      <c r="C19" s="66"/>
      <c r="D19" s="67" t="s">
        <v>31</v>
      </c>
      <c r="E19" s="66"/>
      <c r="F19" s="61"/>
    </row>
    <row r="20" ht="19.9" customHeight="1" spans="1:6">
      <c r="A20" s="52"/>
      <c r="B20" s="67" t="s">
        <v>23</v>
      </c>
      <c r="C20" s="66"/>
      <c r="D20" s="67" t="s">
        <v>32</v>
      </c>
      <c r="E20" s="66"/>
      <c r="F20" s="61"/>
    </row>
    <row r="21" ht="19.9" customHeight="1" spans="1:6">
      <c r="A21" s="52"/>
      <c r="B21" s="67" t="s">
        <v>23</v>
      </c>
      <c r="C21" s="66"/>
      <c r="D21" s="67" t="s">
        <v>33</v>
      </c>
      <c r="E21" s="66"/>
      <c r="F21" s="61"/>
    </row>
    <row r="22" ht="19.9" customHeight="1" spans="1:6">
      <c r="A22" s="52"/>
      <c r="B22" s="67" t="s">
        <v>23</v>
      </c>
      <c r="C22" s="66"/>
      <c r="D22" s="67" t="s">
        <v>34</v>
      </c>
      <c r="E22" s="66"/>
      <c r="F22" s="61"/>
    </row>
    <row r="23" ht="19.9" customHeight="1" spans="1:6">
      <c r="A23" s="52"/>
      <c r="B23" s="67" t="s">
        <v>23</v>
      </c>
      <c r="C23" s="66"/>
      <c r="D23" s="67" t="s">
        <v>35</v>
      </c>
      <c r="E23" s="66"/>
      <c r="F23" s="61"/>
    </row>
    <row r="24" ht="19.9" customHeight="1" spans="1:6">
      <c r="A24" s="52"/>
      <c r="B24" s="67" t="s">
        <v>23</v>
      </c>
      <c r="C24" s="66"/>
      <c r="D24" s="67" t="s">
        <v>36</v>
      </c>
      <c r="E24" s="66"/>
      <c r="F24" s="61"/>
    </row>
    <row r="25" ht="19.9" customHeight="1" spans="1:6">
      <c r="A25" s="52"/>
      <c r="B25" s="67" t="s">
        <v>23</v>
      </c>
      <c r="C25" s="66"/>
      <c r="D25" s="67" t="s">
        <v>37</v>
      </c>
      <c r="E25" s="66">
        <v>451870.9</v>
      </c>
      <c r="F25" s="61"/>
    </row>
    <row r="26" ht="19.9" customHeight="1" spans="1:6">
      <c r="A26" s="52"/>
      <c r="B26" s="67" t="s">
        <v>23</v>
      </c>
      <c r="C26" s="66"/>
      <c r="D26" s="67" t="s">
        <v>38</v>
      </c>
      <c r="E26" s="66"/>
      <c r="F26" s="61"/>
    </row>
    <row r="27" ht="19.9" customHeight="1" spans="1:6">
      <c r="A27" s="52"/>
      <c r="B27" s="67" t="s">
        <v>23</v>
      </c>
      <c r="C27" s="66"/>
      <c r="D27" s="67" t="s">
        <v>39</v>
      </c>
      <c r="E27" s="66"/>
      <c r="F27" s="61"/>
    </row>
    <row r="28" ht="19.9" customHeight="1" spans="1:6">
      <c r="A28" s="52"/>
      <c r="B28" s="67" t="s">
        <v>23</v>
      </c>
      <c r="C28" s="66"/>
      <c r="D28" s="67" t="s">
        <v>40</v>
      </c>
      <c r="E28" s="66"/>
      <c r="F28" s="61"/>
    </row>
    <row r="29" ht="19.9" customHeight="1" spans="1:6">
      <c r="A29" s="52"/>
      <c r="B29" s="67" t="s">
        <v>23</v>
      </c>
      <c r="C29" s="66"/>
      <c r="D29" s="67" t="s">
        <v>41</v>
      </c>
      <c r="E29" s="66"/>
      <c r="F29" s="61"/>
    </row>
    <row r="30" ht="19.9" customHeight="1" spans="1:6">
      <c r="A30" s="52"/>
      <c r="B30" s="67" t="s">
        <v>23</v>
      </c>
      <c r="C30" s="66"/>
      <c r="D30" s="67" t="s">
        <v>42</v>
      </c>
      <c r="E30" s="66"/>
      <c r="F30" s="61"/>
    </row>
    <row r="31" ht="19.9" customHeight="1" spans="1:6">
      <c r="A31" s="52"/>
      <c r="B31" s="67" t="s">
        <v>23</v>
      </c>
      <c r="C31" s="66"/>
      <c r="D31" s="67" t="s">
        <v>43</v>
      </c>
      <c r="E31" s="66"/>
      <c r="F31" s="61"/>
    </row>
    <row r="32" ht="19.9" customHeight="1" spans="1:6">
      <c r="A32" s="52"/>
      <c r="B32" s="67" t="s">
        <v>23</v>
      </c>
      <c r="C32" s="66"/>
      <c r="D32" s="67" t="s">
        <v>44</v>
      </c>
      <c r="E32" s="66"/>
      <c r="F32" s="61"/>
    </row>
    <row r="33" ht="19.9" customHeight="1" spans="1:6">
      <c r="A33" s="52"/>
      <c r="B33" s="67" t="s">
        <v>23</v>
      </c>
      <c r="C33" s="66"/>
      <c r="D33" s="67" t="s">
        <v>45</v>
      </c>
      <c r="E33" s="66"/>
      <c r="F33" s="61"/>
    </row>
    <row r="34" ht="19.9" customHeight="1" spans="1:6">
      <c r="A34" s="62"/>
      <c r="B34" s="71" t="s">
        <v>46</v>
      </c>
      <c r="C34" s="63">
        <v>5821786.12</v>
      </c>
      <c r="D34" s="71" t="s">
        <v>47</v>
      </c>
      <c r="E34" s="63">
        <v>5821786.12</v>
      </c>
      <c r="F34" s="64"/>
    </row>
    <row r="35" ht="19.9" customHeight="1" spans="1:6">
      <c r="A35" s="114"/>
      <c r="B35" s="65" t="s">
        <v>48</v>
      </c>
      <c r="C35" s="66"/>
      <c r="D35" s="65"/>
      <c r="E35" s="66"/>
      <c r="F35" s="115"/>
    </row>
    <row r="36" ht="19.9" customHeight="1" spans="1:6">
      <c r="A36" s="116"/>
      <c r="B36" s="58" t="s">
        <v>49</v>
      </c>
      <c r="C36" s="63">
        <v>5821786.12</v>
      </c>
      <c r="D36" s="58" t="s">
        <v>50</v>
      </c>
      <c r="E36" s="63">
        <v>5821786.12</v>
      </c>
      <c r="F36" s="117"/>
    </row>
    <row r="37" ht="8.5" customHeight="1" spans="1:6">
      <c r="A37" s="108"/>
      <c r="B37" s="108"/>
      <c r="C37" s="118"/>
      <c r="D37" s="118"/>
      <c r="E37" s="108"/>
      <c r="F37" s="119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pane ySplit="5" topLeftCell="A6" activePane="bottomLeft" state="frozen"/>
      <selection/>
      <selection pane="bottomLeft" activeCell="C20" sqref="C20"/>
    </sheetView>
  </sheetViews>
  <sheetFormatPr defaultColWidth="10" defaultRowHeight="13.5" outlineLevelRow="7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85"/>
      <c r="B1" s="49"/>
      <c r="C1" s="50"/>
      <c r="D1" s="50"/>
      <c r="E1" s="50"/>
      <c r="F1" s="49"/>
      <c r="G1" s="49"/>
      <c r="H1" s="49"/>
      <c r="I1" s="46"/>
      <c r="J1" s="46"/>
      <c r="K1" s="49"/>
      <c r="L1" s="49"/>
      <c r="M1" s="49"/>
      <c r="N1" s="51" t="s">
        <v>51</v>
      </c>
    </row>
    <row r="2" ht="19.9" customHeight="1" spans="1:14">
      <c r="A2" s="85"/>
      <c r="B2" s="53" t="s">
        <v>52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2" t="s">
        <v>3</v>
      </c>
    </row>
    <row r="3" ht="17.05" customHeight="1" spans="1:14">
      <c r="A3" s="86"/>
      <c r="B3" s="55" t="s">
        <v>5</v>
      </c>
      <c r="C3" s="54"/>
      <c r="D3" s="54"/>
      <c r="E3" s="96"/>
      <c r="F3" s="54"/>
      <c r="G3" s="96"/>
      <c r="H3" s="96"/>
      <c r="I3" s="96"/>
      <c r="J3" s="96"/>
      <c r="K3" s="96"/>
      <c r="L3" s="96"/>
      <c r="M3" s="96"/>
      <c r="N3" s="56" t="s">
        <v>6</v>
      </c>
    </row>
    <row r="4" ht="21.35" customHeight="1" spans="1:14">
      <c r="A4" s="109"/>
      <c r="B4" s="71" t="s">
        <v>9</v>
      </c>
      <c r="C4" s="71"/>
      <c r="D4" s="71" t="s">
        <v>53</v>
      </c>
      <c r="E4" s="71" t="s">
        <v>54</v>
      </c>
      <c r="F4" s="71" t="s">
        <v>55</v>
      </c>
      <c r="G4" s="71" t="s">
        <v>56</v>
      </c>
      <c r="H4" s="71" t="s">
        <v>57</v>
      </c>
      <c r="I4" s="71" t="s">
        <v>58</v>
      </c>
      <c r="J4" s="71" t="s">
        <v>59</v>
      </c>
      <c r="K4" s="71" t="s">
        <v>60</v>
      </c>
      <c r="L4" s="71" t="s">
        <v>61</v>
      </c>
      <c r="M4" s="71" t="s">
        <v>62</v>
      </c>
      <c r="N4" s="71" t="s">
        <v>63</v>
      </c>
    </row>
    <row r="5" ht="21.35" customHeight="1" spans="1:14">
      <c r="A5" s="109"/>
      <c r="B5" s="71" t="s">
        <v>64</v>
      </c>
      <c r="C5" s="71" t="s">
        <v>65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ht="19.9" customHeight="1" spans="1:14">
      <c r="A6" s="110"/>
      <c r="B6" s="58"/>
      <c r="C6" s="58" t="s">
        <v>66</v>
      </c>
      <c r="D6" s="63">
        <v>5821786.12</v>
      </c>
      <c r="E6" s="63"/>
      <c r="F6" s="63">
        <v>5821786.12</v>
      </c>
      <c r="G6" s="63"/>
      <c r="H6" s="63"/>
      <c r="I6" s="63"/>
      <c r="J6" s="63"/>
      <c r="K6" s="63"/>
      <c r="L6" s="63"/>
      <c r="M6" s="63"/>
      <c r="N6" s="63"/>
    </row>
    <row r="7" ht="19.9" customHeight="1" spans="1:14">
      <c r="A7" s="109"/>
      <c r="B7" s="65"/>
      <c r="C7" s="65"/>
      <c r="D7" s="66">
        <v>5821786.12</v>
      </c>
      <c r="E7" s="66"/>
      <c r="F7" s="66">
        <v>5821786.12</v>
      </c>
      <c r="G7" s="66"/>
      <c r="H7" s="66"/>
      <c r="I7" s="66"/>
      <c r="J7" s="66"/>
      <c r="K7" s="66"/>
      <c r="L7" s="66"/>
      <c r="M7" s="66"/>
      <c r="N7" s="66"/>
    </row>
    <row r="8" ht="19.9" customHeight="1" spans="1:14">
      <c r="A8" s="109"/>
      <c r="B8" s="65" t="s">
        <v>67</v>
      </c>
      <c r="C8" s="65" t="s">
        <v>0</v>
      </c>
      <c r="D8" s="66">
        <v>5821786.12</v>
      </c>
      <c r="E8" s="66"/>
      <c r="F8" s="66">
        <v>5821786.12</v>
      </c>
      <c r="G8" s="66"/>
      <c r="H8" s="66"/>
      <c r="I8" s="66"/>
      <c r="J8" s="66"/>
      <c r="K8" s="66"/>
      <c r="L8" s="66"/>
      <c r="M8" s="66"/>
      <c r="N8" s="6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F22" sqref="F2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5"/>
      <c r="B1" s="48"/>
      <c r="C1" s="48"/>
      <c r="D1" s="48"/>
      <c r="E1" s="49"/>
      <c r="F1" s="49"/>
      <c r="G1" s="50"/>
      <c r="H1" s="50"/>
      <c r="I1" s="51" t="s">
        <v>68</v>
      </c>
      <c r="J1" s="52"/>
    </row>
    <row r="2" ht="19.9" customHeight="1" spans="1:10">
      <c r="A2" s="85"/>
      <c r="B2" s="53" t="s">
        <v>69</v>
      </c>
      <c r="C2" s="53"/>
      <c r="D2" s="53"/>
      <c r="E2" s="53"/>
      <c r="F2" s="53"/>
      <c r="G2" s="53"/>
      <c r="H2" s="53"/>
      <c r="I2" s="53"/>
      <c r="J2" s="52" t="s">
        <v>3</v>
      </c>
    </row>
    <row r="3" ht="17.05" customHeight="1" spans="1:10">
      <c r="A3" s="86"/>
      <c r="B3" s="55" t="s">
        <v>5</v>
      </c>
      <c r="C3" s="55"/>
      <c r="D3" s="55"/>
      <c r="E3" s="55"/>
      <c r="F3" s="55"/>
      <c r="G3" s="54"/>
      <c r="H3" s="54"/>
      <c r="I3" s="56" t="s">
        <v>6</v>
      </c>
      <c r="J3" s="57"/>
    </row>
    <row r="4" ht="21.35" customHeight="1" spans="1:10">
      <c r="A4" s="88"/>
      <c r="B4" s="58" t="s">
        <v>9</v>
      </c>
      <c r="C4" s="58"/>
      <c r="D4" s="58"/>
      <c r="E4" s="58"/>
      <c r="F4" s="58"/>
      <c r="G4" s="58" t="s">
        <v>53</v>
      </c>
      <c r="H4" s="58" t="s">
        <v>70</v>
      </c>
      <c r="I4" s="58" t="s">
        <v>71</v>
      </c>
      <c r="J4" s="59"/>
    </row>
    <row r="5" ht="21.35" customHeight="1" spans="1:10">
      <c r="A5" s="109"/>
      <c r="B5" s="58" t="s">
        <v>72</v>
      </c>
      <c r="C5" s="58"/>
      <c r="D5" s="58"/>
      <c r="E5" s="58" t="s">
        <v>64</v>
      </c>
      <c r="F5" s="58" t="s">
        <v>65</v>
      </c>
      <c r="G5" s="58"/>
      <c r="H5" s="58"/>
      <c r="I5" s="58"/>
      <c r="J5" s="59"/>
    </row>
    <row r="6" ht="21.35" customHeight="1" spans="1:10">
      <c r="A6" s="109"/>
      <c r="B6" s="58" t="s">
        <v>73</v>
      </c>
      <c r="C6" s="58" t="s">
        <v>74</v>
      </c>
      <c r="D6" s="58" t="s">
        <v>75</v>
      </c>
      <c r="E6" s="58"/>
      <c r="F6" s="58"/>
      <c r="G6" s="58"/>
      <c r="H6" s="58"/>
      <c r="I6" s="58"/>
      <c r="J6" s="61"/>
    </row>
    <row r="7" ht="19.9" customHeight="1" spans="1:10">
      <c r="A7" s="110"/>
      <c r="B7" s="58"/>
      <c r="C7" s="58"/>
      <c r="D7" s="58"/>
      <c r="E7" s="58"/>
      <c r="F7" s="58" t="s">
        <v>66</v>
      </c>
      <c r="G7" s="63">
        <v>5821786.12</v>
      </c>
      <c r="H7" s="63">
        <v>5821786.12</v>
      </c>
      <c r="I7" s="63"/>
      <c r="J7" s="64"/>
    </row>
    <row r="8" ht="19.9" customHeight="1" spans="1:10">
      <c r="A8" s="109"/>
      <c r="B8" s="65"/>
      <c r="C8" s="65"/>
      <c r="D8" s="65"/>
      <c r="E8" s="65"/>
      <c r="F8" s="67" t="s">
        <v>23</v>
      </c>
      <c r="G8" s="66">
        <v>5821786.12</v>
      </c>
      <c r="H8" s="66">
        <v>5821786.12</v>
      </c>
      <c r="I8" s="66"/>
      <c r="J8" s="59"/>
    </row>
    <row r="9" ht="19.9" customHeight="1" spans="1:10">
      <c r="A9" s="109"/>
      <c r="B9" s="65"/>
      <c r="C9" s="65"/>
      <c r="D9" s="65"/>
      <c r="E9" s="65"/>
      <c r="F9" s="67" t="s">
        <v>76</v>
      </c>
      <c r="G9" s="66">
        <v>5821786.12</v>
      </c>
      <c r="H9" s="66">
        <v>5821786.12</v>
      </c>
      <c r="I9" s="66"/>
      <c r="J9" s="59"/>
    </row>
    <row r="10" ht="19.9" customHeight="1" spans="1:10">
      <c r="A10" s="109"/>
      <c r="B10" s="65" t="s">
        <v>77</v>
      </c>
      <c r="C10" s="65" t="s">
        <v>78</v>
      </c>
      <c r="D10" s="65" t="s">
        <v>79</v>
      </c>
      <c r="E10" s="65" t="s">
        <v>67</v>
      </c>
      <c r="F10" s="67" t="s">
        <v>80</v>
      </c>
      <c r="G10" s="66">
        <v>22200</v>
      </c>
      <c r="H10" s="66">
        <v>22200</v>
      </c>
      <c r="I10" s="66"/>
      <c r="J10" s="61"/>
    </row>
    <row r="11" ht="19.9" customHeight="1" spans="1:10">
      <c r="A11" s="109"/>
      <c r="B11" s="65" t="s">
        <v>77</v>
      </c>
      <c r="C11" s="65" t="s">
        <v>78</v>
      </c>
      <c r="D11" s="65" t="s">
        <v>78</v>
      </c>
      <c r="E11" s="65" t="s">
        <v>67</v>
      </c>
      <c r="F11" s="67" t="s">
        <v>81</v>
      </c>
      <c r="G11" s="66">
        <v>4257015.15</v>
      </c>
      <c r="H11" s="66">
        <v>4257015.15</v>
      </c>
      <c r="I11" s="66"/>
      <c r="J11" s="61"/>
    </row>
    <row r="12" ht="19.9" customHeight="1" spans="1:10">
      <c r="A12" s="109"/>
      <c r="B12" s="65" t="s">
        <v>82</v>
      </c>
      <c r="C12" s="65" t="s">
        <v>83</v>
      </c>
      <c r="D12" s="65" t="s">
        <v>78</v>
      </c>
      <c r="E12" s="65" t="s">
        <v>67</v>
      </c>
      <c r="F12" s="67" t="s">
        <v>84</v>
      </c>
      <c r="G12" s="66">
        <v>81324.96</v>
      </c>
      <c r="H12" s="66">
        <v>81324.96</v>
      </c>
      <c r="I12" s="66"/>
      <c r="J12" s="61"/>
    </row>
    <row r="13" ht="19.9" customHeight="1" spans="1:10">
      <c r="A13" s="109"/>
      <c r="B13" s="65" t="s">
        <v>82</v>
      </c>
      <c r="C13" s="65" t="s">
        <v>83</v>
      </c>
      <c r="D13" s="65" t="s">
        <v>83</v>
      </c>
      <c r="E13" s="65" t="s">
        <v>67</v>
      </c>
      <c r="F13" s="67" t="s">
        <v>85</v>
      </c>
      <c r="G13" s="66">
        <v>533361.74</v>
      </c>
      <c r="H13" s="66">
        <v>533361.74</v>
      </c>
      <c r="I13" s="66"/>
      <c r="J13" s="61"/>
    </row>
    <row r="14" ht="19.9" customHeight="1" spans="1:10">
      <c r="A14" s="109"/>
      <c r="B14" s="65" t="s">
        <v>86</v>
      </c>
      <c r="C14" s="65" t="s">
        <v>87</v>
      </c>
      <c r="D14" s="65" t="s">
        <v>78</v>
      </c>
      <c r="E14" s="65" t="s">
        <v>67</v>
      </c>
      <c r="F14" s="67" t="s">
        <v>88</v>
      </c>
      <c r="G14" s="66">
        <v>291160.94</v>
      </c>
      <c r="H14" s="66">
        <v>291160.94</v>
      </c>
      <c r="I14" s="66"/>
      <c r="J14" s="61"/>
    </row>
    <row r="15" ht="19.9" customHeight="1" spans="1:10">
      <c r="A15" s="109"/>
      <c r="B15" s="65" t="s">
        <v>86</v>
      </c>
      <c r="C15" s="65" t="s">
        <v>87</v>
      </c>
      <c r="D15" s="65" t="s">
        <v>89</v>
      </c>
      <c r="E15" s="65" t="s">
        <v>67</v>
      </c>
      <c r="F15" s="67" t="s">
        <v>90</v>
      </c>
      <c r="G15" s="66">
        <v>184852.43</v>
      </c>
      <c r="H15" s="66">
        <v>184852.43</v>
      </c>
      <c r="I15" s="66"/>
      <c r="J15" s="61"/>
    </row>
    <row r="16" ht="19.9" customHeight="1" spans="1:10">
      <c r="A16" s="109"/>
      <c r="B16" s="65" t="s">
        <v>91</v>
      </c>
      <c r="C16" s="65" t="s">
        <v>78</v>
      </c>
      <c r="D16" s="65" t="s">
        <v>79</v>
      </c>
      <c r="E16" s="65" t="s">
        <v>67</v>
      </c>
      <c r="F16" s="67" t="s">
        <v>92</v>
      </c>
      <c r="G16" s="66">
        <v>451870.9</v>
      </c>
      <c r="H16" s="66">
        <v>451870.9</v>
      </c>
      <c r="I16" s="66"/>
      <c r="J16" s="61"/>
    </row>
    <row r="17" ht="8.5" customHeight="1" spans="1:10">
      <c r="A17" s="91"/>
      <c r="B17" s="111"/>
      <c r="C17" s="111"/>
      <c r="D17" s="111"/>
      <c r="E17" s="111"/>
      <c r="F17" s="91"/>
      <c r="G17" s="91"/>
      <c r="H17" s="91"/>
      <c r="I17" s="91"/>
      <c r="J17" s="112"/>
    </row>
  </sheetData>
  <mergeCells count="11">
    <mergeCell ref="B1:D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F10" sqref="F10"/>
    </sheetView>
  </sheetViews>
  <sheetFormatPr defaultColWidth="10" defaultRowHeight="13.5"/>
  <cols>
    <col min="1" max="1" width="1.53333333333333" style="46" customWidth="1"/>
    <col min="2" max="2" width="33.3416666666667" style="46" customWidth="1"/>
    <col min="3" max="3" width="16.4083333333333" style="46" customWidth="1"/>
    <col min="4" max="4" width="33.3416666666667" style="46" customWidth="1"/>
    <col min="5" max="7" width="16.4083333333333" style="46" customWidth="1"/>
    <col min="8" max="8" width="18.2916666666667" style="46" customWidth="1"/>
    <col min="9" max="9" width="1.53333333333333" style="46" customWidth="1"/>
    <col min="10" max="11" width="9.76666666666667" style="46" customWidth="1"/>
    <col min="12" max="16384" width="10" style="46"/>
  </cols>
  <sheetData>
    <row r="1" ht="14.2" customHeight="1" spans="1:9">
      <c r="A1" s="102"/>
      <c r="B1" s="48"/>
      <c r="C1" s="103"/>
      <c r="D1" s="103"/>
      <c r="H1" s="104" t="s">
        <v>93</v>
      </c>
      <c r="I1" s="98" t="s">
        <v>3</v>
      </c>
    </row>
    <row r="2" ht="19.9" customHeight="1" spans="1:9">
      <c r="A2" s="105"/>
      <c r="B2" s="106" t="s">
        <v>94</v>
      </c>
      <c r="C2" s="106"/>
      <c r="D2" s="106"/>
      <c r="E2" s="106"/>
      <c r="F2" s="106"/>
      <c r="G2" s="106"/>
      <c r="H2" s="106"/>
      <c r="I2" s="98"/>
    </row>
    <row r="3" ht="17.05" customHeight="1" spans="1:9">
      <c r="A3" s="105"/>
      <c r="B3" s="55" t="s">
        <v>5</v>
      </c>
      <c r="C3" s="55"/>
      <c r="D3" s="49"/>
      <c r="H3" s="107" t="s">
        <v>6</v>
      </c>
      <c r="I3" s="98"/>
    </row>
    <row r="4" ht="21.35" customHeight="1" spans="1:9">
      <c r="A4" s="105"/>
      <c r="B4" s="58" t="s">
        <v>7</v>
      </c>
      <c r="C4" s="58"/>
      <c r="D4" s="58" t="s">
        <v>8</v>
      </c>
      <c r="E4" s="58"/>
      <c r="F4" s="58"/>
      <c r="G4" s="58"/>
      <c r="H4" s="58"/>
      <c r="I4" s="98"/>
    </row>
    <row r="5" ht="21.35" customHeight="1" spans="1:9">
      <c r="A5" s="105"/>
      <c r="B5" s="58" t="s">
        <v>9</v>
      </c>
      <c r="C5" s="58" t="s">
        <v>10</v>
      </c>
      <c r="D5" s="58" t="s">
        <v>9</v>
      </c>
      <c r="E5" s="58" t="s">
        <v>53</v>
      </c>
      <c r="F5" s="58" t="s">
        <v>95</v>
      </c>
      <c r="G5" s="58" t="s">
        <v>96</v>
      </c>
      <c r="H5" s="58" t="s">
        <v>97</v>
      </c>
      <c r="I5" s="98"/>
    </row>
    <row r="6" ht="19.9" customHeight="1" spans="1:9">
      <c r="A6" s="52"/>
      <c r="B6" s="65" t="s">
        <v>98</v>
      </c>
      <c r="C6" s="66">
        <v>5821786.12</v>
      </c>
      <c r="D6" s="65" t="s">
        <v>99</v>
      </c>
      <c r="E6" s="66">
        <v>5821786.12</v>
      </c>
      <c r="F6" s="66">
        <v>5821786.12</v>
      </c>
      <c r="G6" s="66"/>
      <c r="H6" s="66"/>
      <c r="I6" s="61"/>
    </row>
    <row r="7" ht="19.9" customHeight="1" spans="1:9">
      <c r="A7" s="52"/>
      <c r="B7" s="67" t="s">
        <v>100</v>
      </c>
      <c r="C7" s="66">
        <v>5821786.12</v>
      </c>
      <c r="D7" s="67" t="s">
        <v>101</v>
      </c>
      <c r="E7" s="66"/>
      <c r="F7" s="66"/>
      <c r="G7" s="66"/>
      <c r="H7" s="66"/>
      <c r="I7" s="61"/>
    </row>
    <row r="8" ht="19.9" customHeight="1" spans="1:9">
      <c r="A8" s="52"/>
      <c r="B8" s="67" t="s">
        <v>102</v>
      </c>
      <c r="C8" s="66"/>
      <c r="D8" s="67" t="s">
        <v>103</v>
      </c>
      <c r="E8" s="66"/>
      <c r="F8" s="66"/>
      <c r="G8" s="66"/>
      <c r="H8" s="66"/>
      <c r="I8" s="61"/>
    </row>
    <row r="9" ht="19.9" customHeight="1" spans="1:9">
      <c r="A9" s="52"/>
      <c r="B9" s="67" t="s">
        <v>104</v>
      </c>
      <c r="C9" s="66"/>
      <c r="D9" s="67" t="s">
        <v>105</v>
      </c>
      <c r="E9" s="66"/>
      <c r="F9" s="66"/>
      <c r="G9" s="66"/>
      <c r="H9" s="66"/>
      <c r="I9" s="61"/>
    </row>
    <row r="10" ht="19.9" customHeight="1" spans="1:9">
      <c r="A10" s="52"/>
      <c r="B10" s="65" t="s">
        <v>106</v>
      </c>
      <c r="C10" s="66"/>
      <c r="D10" s="67" t="s">
        <v>107</v>
      </c>
      <c r="E10" s="66"/>
      <c r="F10" s="66"/>
      <c r="G10" s="66"/>
      <c r="H10" s="66"/>
      <c r="I10" s="61"/>
    </row>
    <row r="11" ht="19.9" customHeight="1" spans="1:9">
      <c r="A11" s="52"/>
      <c r="B11" s="67" t="s">
        <v>100</v>
      </c>
      <c r="C11" s="66"/>
      <c r="D11" s="67" t="s">
        <v>108</v>
      </c>
      <c r="E11" s="66">
        <v>4279215.15</v>
      </c>
      <c r="F11" s="66">
        <v>4279215.15</v>
      </c>
      <c r="G11" s="66"/>
      <c r="H11" s="66"/>
      <c r="I11" s="61"/>
    </row>
    <row r="12" ht="19.9" customHeight="1" spans="1:9">
      <c r="A12" s="52"/>
      <c r="B12" s="67" t="s">
        <v>102</v>
      </c>
      <c r="C12" s="66"/>
      <c r="D12" s="67" t="s">
        <v>109</v>
      </c>
      <c r="E12" s="66"/>
      <c r="F12" s="66"/>
      <c r="G12" s="66"/>
      <c r="H12" s="66"/>
      <c r="I12" s="61"/>
    </row>
    <row r="13" ht="19.9" customHeight="1" spans="1:9">
      <c r="A13" s="52"/>
      <c r="B13" s="67" t="s">
        <v>104</v>
      </c>
      <c r="C13" s="66"/>
      <c r="D13" s="67" t="s">
        <v>110</v>
      </c>
      <c r="E13" s="66"/>
      <c r="F13" s="66"/>
      <c r="G13" s="66"/>
      <c r="H13" s="66"/>
      <c r="I13" s="61"/>
    </row>
    <row r="14" ht="19.9" customHeight="1" spans="1:9">
      <c r="A14" s="52"/>
      <c r="B14" s="67" t="s">
        <v>111</v>
      </c>
      <c r="C14" s="66"/>
      <c r="D14" s="67" t="s">
        <v>112</v>
      </c>
      <c r="E14" s="66">
        <v>614686.7</v>
      </c>
      <c r="F14" s="66">
        <v>614686.7</v>
      </c>
      <c r="G14" s="66"/>
      <c r="H14" s="66"/>
      <c r="I14" s="61"/>
    </row>
    <row r="15" ht="19.9" customHeight="1" spans="1:9">
      <c r="A15" s="52"/>
      <c r="B15" s="67" t="s">
        <v>111</v>
      </c>
      <c r="C15" s="66"/>
      <c r="D15" s="67" t="s">
        <v>113</v>
      </c>
      <c r="E15" s="66"/>
      <c r="F15" s="66"/>
      <c r="G15" s="66"/>
      <c r="H15" s="66"/>
      <c r="I15" s="61"/>
    </row>
    <row r="16" ht="19.9" customHeight="1" spans="1:9">
      <c r="A16" s="52"/>
      <c r="B16" s="67" t="s">
        <v>111</v>
      </c>
      <c r="C16" s="66"/>
      <c r="D16" s="67" t="s">
        <v>114</v>
      </c>
      <c r="E16" s="66">
        <v>476013.37</v>
      </c>
      <c r="F16" s="66">
        <v>476013.37</v>
      </c>
      <c r="G16" s="66"/>
      <c r="H16" s="66"/>
      <c r="I16" s="61"/>
    </row>
    <row r="17" ht="19.9" customHeight="1" spans="1:9">
      <c r="A17" s="52"/>
      <c r="B17" s="67" t="s">
        <v>111</v>
      </c>
      <c r="C17" s="66"/>
      <c r="D17" s="67" t="s">
        <v>115</v>
      </c>
      <c r="E17" s="66"/>
      <c r="F17" s="66"/>
      <c r="G17" s="66"/>
      <c r="H17" s="66"/>
      <c r="I17" s="61"/>
    </row>
    <row r="18" ht="19.9" customHeight="1" spans="1:9">
      <c r="A18" s="52"/>
      <c r="B18" s="67" t="s">
        <v>111</v>
      </c>
      <c r="C18" s="66"/>
      <c r="D18" s="67" t="s">
        <v>116</v>
      </c>
      <c r="E18" s="66"/>
      <c r="F18" s="66"/>
      <c r="G18" s="66"/>
      <c r="H18" s="66"/>
      <c r="I18" s="61"/>
    </row>
    <row r="19" ht="19.9" customHeight="1" spans="1:9">
      <c r="A19" s="52"/>
      <c r="B19" s="67" t="s">
        <v>111</v>
      </c>
      <c r="C19" s="66"/>
      <c r="D19" s="67" t="s">
        <v>117</v>
      </c>
      <c r="E19" s="66"/>
      <c r="F19" s="66"/>
      <c r="G19" s="66"/>
      <c r="H19" s="66"/>
      <c r="I19" s="61"/>
    </row>
    <row r="20" ht="19.9" customHeight="1" spans="1:9">
      <c r="A20" s="52"/>
      <c r="B20" s="67" t="s">
        <v>111</v>
      </c>
      <c r="C20" s="66"/>
      <c r="D20" s="67" t="s">
        <v>118</v>
      </c>
      <c r="E20" s="66"/>
      <c r="F20" s="66"/>
      <c r="G20" s="66"/>
      <c r="H20" s="66"/>
      <c r="I20" s="61"/>
    </row>
    <row r="21" ht="19.9" customHeight="1" spans="1:9">
      <c r="A21" s="52"/>
      <c r="B21" s="67" t="s">
        <v>111</v>
      </c>
      <c r="C21" s="66"/>
      <c r="D21" s="67" t="s">
        <v>119</v>
      </c>
      <c r="E21" s="66"/>
      <c r="F21" s="66"/>
      <c r="G21" s="66"/>
      <c r="H21" s="66"/>
      <c r="I21" s="61"/>
    </row>
    <row r="22" ht="19.9" customHeight="1" spans="1:9">
      <c r="A22" s="52"/>
      <c r="B22" s="67" t="s">
        <v>111</v>
      </c>
      <c r="C22" s="66"/>
      <c r="D22" s="67" t="s">
        <v>120</v>
      </c>
      <c r="E22" s="66"/>
      <c r="F22" s="66"/>
      <c r="G22" s="66"/>
      <c r="H22" s="66"/>
      <c r="I22" s="61"/>
    </row>
    <row r="23" ht="19.9" customHeight="1" spans="1:9">
      <c r="A23" s="52"/>
      <c r="B23" s="67" t="s">
        <v>111</v>
      </c>
      <c r="C23" s="66"/>
      <c r="D23" s="67" t="s">
        <v>121</v>
      </c>
      <c r="E23" s="66"/>
      <c r="F23" s="66"/>
      <c r="G23" s="66"/>
      <c r="H23" s="66"/>
      <c r="I23" s="61"/>
    </row>
    <row r="24" ht="19.9" customHeight="1" spans="1:9">
      <c r="A24" s="52"/>
      <c r="B24" s="67" t="s">
        <v>111</v>
      </c>
      <c r="C24" s="66"/>
      <c r="D24" s="67" t="s">
        <v>122</v>
      </c>
      <c r="E24" s="66"/>
      <c r="F24" s="66"/>
      <c r="G24" s="66"/>
      <c r="H24" s="66"/>
      <c r="I24" s="61"/>
    </row>
    <row r="25" ht="19.9" customHeight="1" spans="1:9">
      <c r="A25" s="52"/>
      <c r="B25" s="67" t="s">
        <v>111</v>
      </c>
      <c r="C25" s="66"/>
      <c r="D25" s="67" t="s">
        <v>123</v>
      </c>
      <c r="E25" s="66"/>
      <c r="F25" s="66"/>
      <c r="G25" s="66"/>
      <c r="H25" s="66"/>
      <c r="I25" s="61"/>
    </row>
    <row r="26" ht="19.9" customHeight="1" spans="1:9">
      <c r="A26" s="52"/>
      <c r="B26" s="67" t="s">
        <v>111</v>
      </c>
      <c r="C26" s="66"/>
      <c r="D26" s="67" t="s">
        <v>124</v>
      </c>
      <c r="E26" s="66">
        <v>451870.9</v>
      </c>
      <c r="F26" s="66">
        <v>451870.9</v>
      </c>
      <c r="G26" s="66"/>
      <c r="H26" s="66"/>
      <c r="I26" s="61"/>
    </row>
    <row r="27" ht="19.9" customHeight="1" spans="1:9">
      <c r="A27" s="52"/>
      <c r="B27" s="67" t="s">
        <v>111</v>
      </c>
      <c r="C27" s="66"/>
      <c r="D27" s="67" t="s">
        <v>125</v>
      </c>
      <c r="E27" s="66"/>
      <c r="F27" s="66"/>
      <c r="G27" s="66"/>
      <c r="H27" s="66"/>
      <c r="I27" s="61"/>
    </row>
    <row r="28" ht="19.9" customHeight="1" spans="1:9">
      <c r="A28" s="52"/>
      <c r="B28" s="67" t="s">
        <v>111</v>
      </c>
      <c r="C28" s="66"/>
      <c r="D28" s="67" t="s">
        <v>126</v>
      </c>
      <c r="E28" s="66"/>
      <c r="F28" s="66"/>
      <c r="G28" s="66"/>
      <c r="H28" s="66"/>
      <c r="I28" s="61"/>
    </row>
    <row r="29" ht="19.9" customHeight="1" spans="1:9">
      <c r="A29" s="52"/>
      <c r="B29" s="67" t="s">
        <v>111</v>
      </c>
      <c r="C29" s="66"/>
      <c r="D29" s="67" t="s">
        <v>127</v>
      </c>
      <c r="E29" s="66"/>
      <c r="F29" s="66"/>
      <c r="G29" s="66"/>
      <c r="H29" s="66"/>
      <c r="I29" s="61"/>
    </row>
    <row r="30" ht="19.9" customHeight="1" spans="1:9">
      <c r="A30" s="52"/>
      <c r="B30" s="67" t="s">
        <v>111</v>
      </c>
      <c r="C30" s="66"/>
      <c r="D30" s="67" t="s">
        <v>128</v>
      </c>
      <c r="E30" s="66"/>
      <c r="F30" s="66"/>
      <c r="G30" s="66"/>
      <c r="H30" s="66"/>
      <c r="I30" s="61"/>
    </row>
    <row r="31" ht="19.9" customHeight="1" spans="1:9">
      <c r="A31" s="52"/>
      <c r="B31" s="67" t="s">
        <v>111</v>
      </c>
      <c r="C31" s="66"/>
      <c r="D31" s="67" t="s">
        <v>129</v>
      </c>
      <c r="E31" s="66"/>
      <c r="F31" s="66"/>
      <c r="G31" s="66"/>
      <c r="H31" s="66"/>
      <c r="I31" s="61"/>
    </row>
    <row r="32" ht="19.9" customHeight="1" spans="1:9">
      <c r="A32" s="52"/>
      <c r="B32" s="67" t="s">
        <v>111</v>
      </c>
      <c r="C32" s="66"/>
      <c r="D32" s="67" t="s">
        <v>130</v>
      </c>
      <c r="E32" s="66"/>
      <c r="F32" s="66"/>
      <c r="G32" s="66"/>
      <c r="H32" s="66"/>
      <c r="I32" s="61"/>
    </row>
    <row r="33" ht="19.9" customHeight="1" spans="1:9">
      <c r="A33" s="52"/>
      <c r="B33" s="67" t="s">
        <v>111</v>
      </c>
      <c r="C33" s="66"/>
      <c r="D33" s="67" t="s">
        <v>131</v>
      </c>
      <c r="E33" s="66"/>
      <c r="F33" s="66"/>
      <c r="G33" s="66"/>
      <c r="H33" s="66"/>
      <c r="I33" s="61"/>
    </row>
    <row r="34" ht="19.9" customHeight="1" spans="1:9">
      <c r="A34" s="52"/>
      <c r="B34" s="67" t="s">
        <v>111</v>
      </c>
      <c r="C34" s="66"/>
      <c r="D34" s="67" t="s">
        <v>132</v>
      </c>
      <c r="E34" s="66"/>
      <c r="F34" s="66"/>
      <c r="G34" s="66"/>
      <c r="H34" s="66"/>
      <c r="I34" s="61"/>
    </row>
    <row r="35" ht="8.5" customHeight="1" spans="1:9">
      <c r="A35" s="108"/>
      <c r="B35" s="108"/>
      <c r="C35" s="108"/>
      <c r="D35" s="49"/>
      <c r="E35" s="108"/>
      <c r="F35" s="108"/>
      <c r="G35" s="108"/>
      <c r="H35" s="108"/>
      <c r="I35" s="101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zoomScale="70" zoomScaleNormal="70" workbookViewId="0">
      <pane ySplit="6" topLeftCell="A7" activePane="bottomLeft" state="frozen"/>
      <selection/>
      <selection pane="bottomLeft" activeCell="N14" sqref="N14"/>
    </sheetView>
  </sheetViews>
  <sheetFormatPr defaultColWidth="10" defaultRowHeight="13.5"/>
  <cols>
    <col min="1" max="1" width="1.53333333333333" style="46" customWidth="1"/>
    <col min="2" max="3" width="6.15" style="46" customWidth="1"/>
    <col min="4" max="4" width="13.3333333333333" style="46" customWidth="1"/>
    <col min="5" max="5" width="41.0333333333333" style="46" customWidth="1"/>
    <col min="6" max="9" width="15.0666666666667" style="46" customWidth="1"/>
    <col min="10" max="16" width="10.2583333333333" style="46" customWidth="1"/>
    <col min="17" max="19" width="12.8916666666667" style="46" customWidth="1"/>
    <col min="20" max="39" width="10.2583333333333" style="46" customWidth="1"/>
    <col min="40" max="40" width="1.53333333333333" style="46" customWidth="1"/>
    <col min="41" max="41" width="9.76666666666667" style="46" customWidth="1"/>
    <col min="42" max="16384" width="10" style="46"/>
  </cols>
  <sheetData>
    <row r="1" ht="14.3" customHeight="1" spans="1:40">
      <c r="A1" s="48"/>
      <c r="B1" s="48"/>
      <c r="C1" s="48"/>
      <c r="D1" s="82"/>
      <c r="E1" s="82"/>
      <c r="F1" s="47"/>
      <c r="G1" s="47"/>
      <c r="H1" s="47"/>
      <c r="I1" s="82"/>
      <c r="J1" s="82"/>
      <c r="K1" s="47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3" t="s">
        <v>133</v>
      </c>
      <c r="AN1" s="94"/>
    </row>
    <row r="2" ht="19.9" customHeight="1" spans="1:40">
      <c r="A2" s="47"/>
      <c r="B2" s="53" t="s">
        <v>134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94"/>
    </row>
    <row r="3" ht="17.05" customHeight="1" spans="1:40">
      <c r="A3" s="54"/>
      <c r="B3" s="55" t="s">
        <v>5</v>
      </c>
      <c r="C3" s="55"/>
      <c r="D3" s="55"/>
      <c r="E3" s="55"/>
      <c r="F3" s="95"/>
      <c r="G3" s="54"/>
      <c r="H3" s="87"/>
      <c r="I3" s="95"/>
      <c r="J3" s="95"/>
      <c r="K3" s="96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87" t="s">
        <v>6</v>
      </c>
      <c r="AM3" s="87"/>
      <c r="AN3" s="97"/>
    </row>
    <row r="4" ht="21.35" customHeight="1" spans="1:40">
      <c r="A4" s="52"/>
      <c r="B4" s="58" t="s">
        <v>9</v>
      </c>
      <c r="C4" s="58"/>
      <c r="D4" s="58"/>
      <c r="E4" s="58"/>
      <c r="F4" s="58" t="s">
        <v>135</v>
      </c>
      <c r="G4" s="58" t="s">
        <v>136</v>
      </c>
      <c r="H4" s="58"/>
      <c r="I4" s="58"/>
      <c r="J4" s="58"/>
      <c r="K4" s="58"/>
      <c r="L4" s="58"/>
      <c r="M4" s="58"/>
      <c r="N4" s="58"/>
      <c r="O4" s="58"/>
      <c r="P4" s="58"/>
      <c r="Q4" s="58" t="s">
        <v>137</v>
      </c>
      <c r="R4" s="58"/>
      <c r="S4" s="58"/>
      <c r="T4" s="58"/>
      <c r="U4" s="58"/>
      <c r="V4" s="58"/>
      <c r="W4" s="58"/>
      <c r="X4" s="58"/>
      <c r="Y4" s="58"/>
      <c r="Z4" s="58"/>
      <c r="AA4" s="58" t="s">
        <v>138</v>
      </c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98"/>
    </row>
    <row r="5" ht="21.35" customHeight="1" spans="1:40">
      <c r="A5" s="52"/>
      <c r="B5" s="58" t="s">
        <v>72</v>
      </c>
      <c r="C5" s="58"/>
      <c r="D5" s="58" t="s">
        <v>64</v>
      </c>
      <c r="E5" s="58" t="s">
        <v>65</v>
      </c>
      <c r="F5" s="58"/>
      <c r="G5" s="58" t="s">
        <v>53</v>
      </c>
      <c r="H5" s="58" t="s">
        <v>139</v>
      </c>
      <c r="I5" s="58"/>
      <c r="J5" s="58"/>
      <c r="K5" s="58" t="s">
        <v>140</v>
      </c>
      <c r="L5" s="58"/>
      <c r="M5" s="58"/>
      <c r="N5" s="58" t="s">
        <v>141</v>
      </c>
      <c r="O5" s="58"/>
      <c r="P5" s="58"/>
      <c r="Q5" s="58" t="s">
        <v>53</v>
      </c>
      <c r="R5" s="58" t="s">
        <v>139</v>
      </c>
      <c r="S5" s="58"/>
      <c r="T5" s="58"/>
      <c r="U5" s="58" t="s">
        <v>140</v>
      </c>
      <c r="V5" s="58"/>
      <c r="W5" s="58"/>
      <c r="X5" s="58" t="s">
        <v>141</v>
      </c>
      <c r="Y5" s="58"/>
      <c r="Z5" s="58"/>
      <c r="AA5" s="58" t="s">
        <v>53</v>
      </c>
      <c r="AB5" s="58" t="s">
        <v>139</v>
      </c>
      <c r="AC5" s="58"/>
      <c r="AD5" s="58"/>
      <c r="AE5" s="58" t="s">
        <v>140</v>
      </c>
      <c r="AF5" s="58"/>
      <c r="AG5" s="58"/>
      <c r="AH5" s="58" t="s">
        <v>141</v>
      </c>
      <c r="AI5" s="58"/>
      <c r="AJ5" s="58"/>
      <c r="AK5" s="58" t="s">
        <v>142</v>
      </c>
      <c r="AL5" s="58"/>
      <c r="AM5" s="58"/>
      <c r="AN5" s="98"/>
    </row>
    <row r="6" ht="21.35" customHeight="1" spans="1:40">
      <c r="A6" s="49"/>
      <c r="B6" s="58" t="s">
        <v>73</v>
      </c>
      <c r="C6" s="58" t="s">
        <v>74</v>
      </c>
      <c r="D6" s="58"/>
      <c r="E6" s="58"/>
      <c r="F6" s="58"/>
      <c r="G6" s="58"/>
      <c r="H6" s="58" t="s">
        <v>143</v>
      </c>
      <c r="I6" s="58" t="s">
        <v>70</v>
      </c>
      <c r="J6" s="58" t="s">
        <v>71</v>
      </c>
      <c r="K6" s="58" t="s">
        <v>143</v>
      </c>
      <c r="L6" s="58" t="s">
        <v>70</v>
      </c>
      <c r="M6" s="58" t="s">
        <v>71</v>
      </c>
      <c r="N6" s="58" t="s">
        <v>143</v>
      </c>
      <c r="O6" s="58" t="s">
        <v>70</v>
      </c>
      <c r="P6" s="58" t="s">
        <v>71</v>
      </c>
      <c r="Q6" s="58"/>
      <c r="R6" s="58" t="s">
        <v>143</v>
      </c>
      <c r="S6" s="58" t="s">
        <v>70</v>
      </c>
      <c r="T6" s="58" t="s">
        <v>71</v>
      </c>
      <c r="U6" s="58" t="s">
        <v>143</v>
      </c>
      <c r="V6" s="58" t="s">
        <v>70</v>
      </c>
      <c r="W6" s="58" t="s">
        <v>71</v>
      </c>
      <c r="X6" s="58" t="s">
        <v>143</v>
      </c>
      <c r="Y6" s="58" t="s">
        <v>70</v>
      </c>
      <c r="Z6" s="58" t="s">
        <v>71</v>
      </c>
      <c r="AA6" s="58"/>
      <c r="AB6" s="58" t="s">
        <v>143</v>
      </c>
      <c r="AC6" s="58" t="s">
        <v>70</v>
      </c>
      <c r="AD6" s="58" t="s">
        <v>71</v>
      </c>
      <c r="AE6" s="58" t="s">
        <v>143</v>
      </c>
      <c r="AF6" s="58" t="s">
        <v>70</v>
      </c>
      <c r="AG6" s="58" t="s">
        <v>71</v>
      </c>
      <c r="AH6" s="58" t="s">
        <v>143</v>
      </c>
      <c r="AI6" s="58" t="s">
        <v>70</v>
      </c>
      <c r="AJ6" s="58" t="s">
        <v>71</v>
      </c>
      <c r="AK6" s="58" t="s">
        <v>143</v>
      </c>
      <c r="AL6" s="58" t="s">
        <v>70</v>
      </c>
      <c r="AM6" s="58" t="s">
        <v>71</v>
      </c>
      <c r="AN6" s="98"/>
    </row>
    <row r="7" ht="19.9" customHeight="1" spans="1:40">
      <c r="A7" s="52"/>
      <c r="B7" s="58"/>
      <c r="C7" s="58"/>
      <c r="D7" s="58"/>
      <c r="E7" s="58" t="s">
        <v>66</v>
      </c>
      <c r="F7" s="63">
        <v>5821786.12</v>
      </c>
      <c r="G7" s="63">
        <v>5638306.12</v>
      </c>
      <c r="H7" s="63">
        <v>5638306.12</v>
      </c>
      <c r="I7" s="63">
        <v>5638306.12</v>
      </c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98"/>
    </row>
    <row r="8" ht="19.9" customHeight="1" spans="1:40">
      <c r="A8" s="52"/>
      <c r="B8" s="90" t="s">
        <v>23</v>
      </c>
      <c r="C8" s="90" t="s">
        <v>23</v>
      </c>
      <c r="D8" s="65"/>
      <c r="E8" s="67" t="s">
        <v>23</v>
      </c>
      <c r="F8" s="66">
        <v>5821786.12</v>
      </c>
      <c r="G8" s="66">
        <v>5638306.12</v>
      </c>
      <c r="H8" s="66">
        <v>5638306.12</v>
      </c>
      <c r="I8" s="66">
        <v>5638306.12</v>
      </c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98"/>
    </row>
    <row r="9" ht="19.9" customHeight="1" spans="1:40">
      <c r="A9" s="52"/>
      <c r="B9" s="90" t="s">
        <v>23</v>
      </c>
      <c r="C9" s="90" t="s">
        <v>23</v>
      </c>
      <c r="D9" s="65"/>
      <c r="E9" s="67" t="s">
        <v>144</v>
      </c>
      <c r="F9" s="66">
        <v>5821786.12</v>
      </c>
      <c r="G9" s="66">
        <v>5638306.12</v>
      </c>
      <c r="H9" s="66">
        <v>5638306.12</v>
      </c>
      <c r="I9" s="66">
        <v>5638306.12</v>
      </c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98"/>
    </row>
    <row r="10" ht="19.9" customHeight="1" spans="1:40">
      <c r="A10" s="52"/>
      <c r="B10" s="90" t="s">
        <v>23</v>
      </c>
      <c r="C10" s="90" t="s">
        <v>23</v>
      </c>
      <c r="D10" s="65"/>
      <c r="E10" s="67" t="s">
        <v>145</v>
      </c>
      <c r="F10" s="66">
        <v>5387229.98</v>
      </c>
      <c r="G10" s="66">
        <v>5387229.98</v>
      </c>
      <c r="H10" s="66">
        <v>5387229.98</v>
      </c>
      <c r="I10" s="66">
        <v>5387229.98</v>
      </c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98"/>
    </row>
    <row r="11" ht="19.9" customHeight="1" spans="1:40">
      <c r="A11" s="52"/>
      <c r="B11" s="99" t="s">
        <v>146</v>
      </c>
      <c r="C11" s="90" t="s">
        <v>147</v>
      </c>
      <c r="D11" s="65" t="s">
        <v>67</v>
      </c>
      <c r="E11" s="67" t="s">
        <v>148</v>
      </c>
      <c r="F11" s="66">
        <v>1755814</v>
      </c>
      <c r="G11" s="66">
        <v>1755814</v>
      </c>
      <c r="H11" s="66">
        <v>1755814</v>
      </c>
      <c r="I11" s="66">
        <v>1755814</v>
      </c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98"/>
    </row>
    <row r="12" ht="19.9" customHeight="1" spans="1:40">
      <c r="B12" s="99" t="s">
        <v>146</v>
      </c>
      <c r="C12" s="90" t="s">
        <v>149</v>
      </c>
      <c r="D12" s="65" t="s">
        <v>67</v>
      </c>
      <c r="E12" s="67" t="s">
        <v>150</v>
      </c>
      <c r="F12" s="66">
        <v>306492</v>
      </c>
      <c r="G12" s="66">
        <v>306492</v>
      </c>
      <c r="H12" s="66">
        <v>306492</v>
      </c>
      <c r="I12" s="66">
        <v>306492</v>
      </c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98"/>
    </row>
    <row r="13" ht="19.9" customHeight="1" spans="1:40">
      <c r="B13" s="99" t="s">
        <v>146</v>
      </c>
      <c r="C13" s="90" t="s">
        <v>151</v>
      </c>
      <c r="D13" s="65" t="s">
        <v>67</v>
      </c>
      <c r="E13" s="67" t="s">
        <v>152</v>
      </c>
      <c r="F13" s="66">
        <v>1420662.86</v>
      </c>
      <c r="G13" s="66">
        <v>1420662.86</v>
      </c>
      <c r="H13" s="66">
        <v>1420662.86</v>
      </c>
      <c r="I13" s="66">
        <v>1420662.86</v>
      </c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98"/>
    </row>
    <row r="14" ht="19.9" customHeight="1" spans="1:40">
      <c r="B14" s="99" t="s">
        <v>146</v>
      </c>
      <c r="C14" s="90" t="s">
        <v>153</v>
      </c>
      <c r="D14" s="65" t="s">
        <v>67</v>
      </c>
      <c r="E14" s="67" t="s">
        <v>154</v>
      </c>
      <c r="F14" s="66">
        <v>533361.74</v>
      </c>
      <c r="G14" s="66">
        <v>533361.74</v>
      </c>
      <c r="H14" s="66">
        <v>533361.74</v>
      </c>
      <c r="I14" s="66">
        <v>533361.74</v>
      </c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98"/>
    </row>
    <row r="15" ht="19.9" customHeight="1" spans="1:40">
      <c r="B15" s="99" t="s">
        <v>146</v>
      </c>
      <c r="C15" s="90" t="s">
        <v>155</v>
      </c>
      <c r="D15" s="65" t="s">
        <v>67</v>
      </c>
      <c r="E15" s="67" t="s">
        <v>156</v>
      </c>
      <c r="F15" s="66">
        <v>291160.94</v>
      </c>
      <c r="G15" s="66">
        <v>291160.94</v>
      </c>
      <c r="H15" s="66">
        <v>291160.94</v>
      </c>
      <c r="I15" s="66">
        <v>291160.94</v>
      </c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98"/>
    </row>
    <row r="16" ht="19.9" customHeight="1" spans="1:40">
      <c r="B16" s="99" t="s">
        <v>146</v>
      </c>
      <c r="C16" s="90" t="s">
        <v>157</v>
      </c>
      <c r="D16" s="65" t="s">
        <v>67</v>
      </c>
      <c r="E16" s="67" t="s">
        <v>158</v>
      </c>
      <c r="F16" s="66">
        <v>33335.11</v>
      </c>
      <c r="G16" s="66">
        <v>33335.11</v>
      </c>
      <c r="H16" s="66">
        <v>33335.11</v>
      </c>
      <c r="I16" s="66">
        <v>33335.11</v>
      </c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98"/>
    </row>
    <row r="17" ht="19.9" customHeight="1" spans="1:40">
      <c r="B17" s="99" t="s">
        <v>146</v>
      </c>
      <c r="C17" s="90" t="s">
        <v>159</v>
      </c>
      <c r="D17" s="65" t="s">
        <v>67</v>
      </c>
      <c r="E17" s="67" t="s">
        <v>160</v>
      </c>
      <c r="F17" s="66">
        <v>451870.9</v>
      </c>
      <c r="G17" s="66">
        <v>451870.9</v>
      </c>
      <c r="H17" s="66">
        <v>451870.9</v>
      </c>
      <c r="I17" s="66">
        <v>451870.9</v>
      </c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98"/>
    </row>
    <row r="18" ht="19.9" customHeight="1" spans="1:40">
      <c r="B18" s="99" t="s">
        <v>146</v>
      </c>
      <c r="C18" s="90" t="s">
        <v>161</v>
      </c>
      <c r="D18" s="65" t="s">
        <v>67</v>
      </c>
      <c r="E18" s="67" t="s">
        <v>162</v>
      </c>
      <c r="F18" s="66">
        <v>184852.43</v>
      </c>
      <c r="G18" s="66">
        <v>184852.43</v>
      </c>
      <c r="H18" s="66">
        <v>184852.43</v>
      </c>
      <c r="I18" s="66">
        <v>184852.43</v>
      </c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98"/>
    </row>
    <row r="19" ht="19.9" customHeight="1" spans="1:40">
      <c r="B19" s="99" t="s">
        <v>146</v>
      </c>
      <c r="C19" s="90" t="s">
        <v>163</v>
      </c>
      <c r="D19" s="65" t="s">
        <v>67</v>
      </c>
      <c r="E19" s="67" t="s">
        <v>164</v>
      </c>
      <c r="F19" s="66">
        <v>409680</v>
      </c>
      <c r="G19" s="66">
        <v>409680</v>
      </c>
      <c r="H19" s="66">
        <v>409680</v>
      </c>
      <c r="I19" s="66">
        <v>409680</v>
      </c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98"/>
    </row>
    <row r="20" ht="19.9" customHeight="1" spans="1:40">
      <c r="B20" s="90" t="s">
        <v>23</v>
      </c>
      <c r="C20" s="90" t="s">
        <v>23</v>
      </c>
      <c r="D20" s="65"/>
      <c r="E20" s="67" t="s">
        <v>165</v>
      </c>
      <c r="F20" s="66">
        <v>16060.7</v>
      </c>
      <c r="G20" s="66">
        <f>160060.7+Q20</f>
        <v>160060.7</v>
      </c>
      <c r="H20" s="66">
        <f>160060.7+R20</f>
        <v>160060.7</v>
      </c>
      <c r="I20" s="66">
        <f>160060.7+S20</f>
        <v>160060.7</v>
      </c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98"/>
    </row>
    <row r="21" ht="19.9" customHeight="1" spans="1:40">
      <c r="A21" s="52"/>
      <c r="B21" s="99" t="s">
        <v>166</v>
      </c>
      <c r="C21" s="90" t="s">
        <v>147</v>
      </c>
      <c r="D21" s="65" t="s">
        <v>67</v>
      </c>
      <c r="E21" s="67" t="s">
        <v>167</v>
      </c>
      <c r="F21" s="66">
        <f>20000</f>
        <v>20000</v>
      </c>
      <c r="G21" s="66">
        <f>20000+Q21</f>
        <v>20000</v>
      </c>
      <c r="H21" s="66">
        <f>20000+R21</f>
        <v>20000</v>
      </c>
      <c r="I21" s="66">
        <f>20000+S21</f>
        <v>20000</v>
      </c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98"/>
    </row>
    <row r="22" ht="19.9" customHeight="1" spans="1:40">
      <c r="B22" s="99" t="s">
        <v>166</v>
      </c>
      <c r="C22" s="90" t="s">
        <v>149</v>
      </c>
      <c r="D22" s="65" t="s">
        <v>67</v>
      </c>
      <c r="E22" s="67" t="s">
        <v>168</v>
      </c>
      <c r="F22" s="66">
        <v>18000</v>
      </c>
      <c r="G22" s="66">
        <f>3000+Q22</f>
        <v>3000</v>
      </c>
      <c r="H22" s="66">
        <f>3000+R22</f>
        <v>3000</v>
      </c>
      <c r="I22" s="66">
        <f>3000+S22</f>
        <v>3000</v>
      </c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98"/>
    </row>
    <row r="23" ht="19.9" customHeight="1" spans="1:40">
      <c r="B23" s="99" t="s">
        <v>166</v>
      </c>
      <c r="C23" s="90" t="s">
        <v>169</v>
      </c>
      <c r="D23" s="65" t="s">
        <v>67</v>
      </c>
      <c r="E23" s="67" t="s">
        <v>170</v>
      </c>
      <c r="F23" s="66">
        <v>12000</v>
      </c>
      <c r="G23" s="66">
        <v>12000</v>
      </c>
      <c r="H23" s="66">
        <v>12000</v>
      </c>
      <c r="I23" s="66">
        <v>12000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98"/>
    </row>
    <row r="24" ht="19.9" customHeight="1" spans="1:40">
      <c r="B24" s="99" t="s">
        <v>166</v>
      </c>
      <c r="C24" s="90" t="s">
        <v>171</v>
      </c>
      <c r="D24" s="65" t="s">
        <v>67</v>
      </c>
      <c r="E24" s="67" t="s">
        <v>172</v>
      </c>
      <c r="F24" s="66">
        <v>26000</v>
      </c>
      <c r="G24" s="66">
        <v>26000</v>
      </c>
      <c r="H24" s="66">
        <v>26000</v>
      </c>
      <c r="I24" s="66">
        <v>26000</v>
      </c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98"/>
    </row>
    <row r="25" ht="19.9" customHeight="1" spans="1:40">
      <c r="B25" s="99" t="s">
        <v>166</v>
      </c>
      <c r="C25" s="90" t="s">
        <v>151</v>
      </c>
      <c r="D25" s="65" t="s">
        <v>67</v>
      </c>
      <c r="E25" s="67" t="s">
        <v>173</v>
      </c>
      <c r="F25" s="66">
        <v>8000</v>
      </c>
      <c r="G25" s="66">
        <v>8000</v>
      </c>
      <c r="H25" s="66">
        <v>8000</v>
      </c>
      <c r="I25" s="66">
        <v>8000</v>
      </c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98"/>
    </row>
    <row r="26" ht="19.9" customHeight="1" spans="1:40">
      <c r="B26" s="99" t="s">
        <v>166</v>
      </c>
      <c r="C26" s="90" t="s">
        <v>174</v>
      </c>
      <c r="D26" s="65" t="s">
        <v>67</v>
      </c>
      <c r="E26" s="67" t="s">
        <v>175</v>
      </c>
      <c r="F26" s="66">
        <v>3000</v>
      </c>
      <c r="G26" s="66">
        <v>3000</v>
      </c>
      <c r="H26" s="66">
        <v>3000</v>
      </c>
      <c r="I26" s="66">
        <v>3000</v>
      </c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98"/>
    </row>
    <row r="27" ht="19.9" customHeight="1" spans="1:40">
      <c r="B27" s="99" t="s">
        <v>166</v>
      </c>
      <c r="C27" s="90" t="s">
        <v>176</v>
      </c>
      <c r="D27" s="65" t="s">
        <v>67</v>
      </c>
      <c r="E27" s="67" t="s">
        <v>177</v>
      </c>
      <c r="F27" s="66">
        <v>25200</v>
      </c>
      <c r="G27" s="66">
        <f>3200+22000</f>
        <v>25200</v>
      </c>
      <c r="H27" s="66">
        <v>25200</v>
      </c>
      <c r="I27" s="66">
        <v>25200</v>
      </c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98"/>
    </row>
    <row r="28" ht="19.9" customHeight="1" spans="1:40">
      <c r="B28" s="99" t="s">
        <v>166</v>
      </c>
      <c r="C28" s="90" t="s">
        <v>159</v>
      </c>
      <c r="D28" s="65" t="s">
        <v>67</v>
      </c>
      <c r="E28" s="67" t="s">
        <v>178</v>
      </c>
      <c r="F28" s="66">
        <v>4200</v>
      </c>
      <c r="G28" s="66">
        <v>4200</v>
      </c>
      <c r="H28" s="66">
        <v>4200</v>
      </c>
      <c r="I28" s="66">
        <v>4200</v>
      </c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98"/>
    </row>
    <row r="29" ht="19.9" customHeight="1" spans="1:40">
      <c r="B29" s="99" t="s">
        <v>166</v>
      </c>
      <c r="C29" s="90" t="s">
        <v>179</v>
      </c>
      <c r="D29" s="65" t="s">
        <v>67</v>
      </c>
      <c r="E29" s="67" t="s">
        <v>180</v>
      </c>
      <c r="F29" s="66">
        <v>2000</v>
      </c>
      <c r="G29" s="66">
        <v>2000</v>
      </c>
      <c r="H29" s="66">
        <v>2000</v>
      </c>
      <c r="I29" s="66">
        <v>2000</v>
      </c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98"/>
    </row>
    <row r="30" ht="19.9" customHeight="1" spans="1:40">
      <c r="B30" s="99" t="s">
        <v>166</v>
      </c>
      <c r="C30" s="90" t="s">
        <v>181</v>
      </c>
      <c r="D30" s="65" t="s">
        <v>67</v>
      </c>
      <c r="E30" s="67" t="s">
        <v>182</v>
      </c>
      <c r="F30" s="66">
        <v>25500</v>
      </c>
      <c r="G30" s="66">
        <v>25500</v>
      </c>
      <c r="H30" s="66">
        <v>25500</v>
      </c>
      <c r="I30" s="66">
        <v>25500</v>
      </c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98"/>
    </row>
    <row r="31" ht="19.9" customHeight="1" spans="1:40">
      <c r="B31" s="99" t="s">
        <v>166</v>
      </c>
      <c r="C31" s="90" t="s">
        <v>183</v>
      </c>
      <c r="D31" s="65" t="s">
        <v>67</v>
      </c>
      <c r="E31" s="67" t="s">
        <v>184</v>
      </c>
      <c r="F31" s="66">
        <v>2750</v>
      </c>
      <c r="G31" s="66">
        <v>2750</v>
      </c>
      <c r="H31" s="66">
        <v>2750</v>
      </c>
      <c r="I31" s="66">
        <v>2750</v>
      </c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98"/>
    </row>
    <row r="32" ht="19.9" customHeight="1" spans="1:40">
      <c r="B32" s="99" t="s">
        <v>166</v>
      </c>
      <c r="C32" s="90" t="s">
        <v>185</v>
      </c>
      <c r="D32" s="65" t="s">
        <v>67</v>
      </c>
      <c r="E32" s="67" t="s">
        <v>186</v>
      </c>
      <c r="F32" s="66">
        <v>6802</v>
      </c>
      <c r="G32" s="66">
        <v>6802</v>
      </c>
      <c r="H32" s="66">
        <v>6802</v>
      </c>
      <c r="I32" s="66">
        <v>6802</v>
      </c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98"/>
    </row>
    <row r="33" ht="19.9" customHeight="1" spans="1:40">
      <c r="B33" s="99" t="s">
        <v>166</v>
      </c>
      <c r="C33" s="90" t="s">
        <v>187</v>
      </c>
      <c r="D33" s="65" t="s">
        <v>67</v>
      </c>
      <c r="E33" s="67" t="s">
        <v>188</v>
      </c>
      <c r="F33" s="66">
        <v>63829.34</v>
      </c>
      <c r="G33" s="66">
        <v>63829.34</v>
      </c>
      <c r="H33" s="66">
        <v>63829.34</v>
      </c>
      <c r="I33" s="66">
        <v>63829.34</v>
      </c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98"/>
    </row>
    <row r="34" ht="19.9" customHeight="1" spans="1:40">
      <c r="B34" s="99" t="s">
        <v>166</v>
      </c>
      <c r="C34" s="90" t="s">
        <v>189</v>
      </c>
      <c r="D34" s="65" t="s">
        <v>67</v>
      </c>
      <c r="E34" s="67" t="s">
        <v>190</v>
      </c>
      <c r="F34" s="66">
        <v>43929.36</v>
      </c>
      <c r="G34" s="66">
        <v>43929.36</v>
      </c>
      <c r="H34" s="66">
        <v>43929.36</v>
      </c>
      <c r="I34" s="66">
        <v>43929.36</v>
      </c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98"/>
    </row>
    <row r="35" ht="19.9" customHeight="1" spans="1:40">
      <c r="B35" s="99" t="s">
        <v>166</v>
      </c>
      <c r="C35" s="90" t="s">
        <v>163</v>
      </c>
      <c r="D35" s="65" t="s">
        <v>67</v>
      </c>
      <c r="E35" s="67" t="s">
        <v>191</v>
      </c>
      <c r="F35" s="66">
        <v>27330</v>
      </c>
      <c r="G35" s="66">
        <v>27330</v>
      </c>
      <c r="H35" s="66">
        <v>27330</v>
      </c>
      <c r="I35" s="66">
        <v>27330</v>
      </c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98"/>
    </row>
    <row r="36" ht="19.9" customHeight="1" spans="1:40">
      <c r="B36" s="90" t="s">
        <v>23</v>
      </c>
      <c r="C36" s="90" t="s">
        <v>23</v>
      </c>
      <c r="D36" s="65"/>
      <c r="E36" s="67" t="s">
        <v>192</v>
      </c>
      <c r="F36" s="66">
        <v>91015.44</v>
      </c>
      <c r="G36" s="66">
        <v>91015.44</v>
      </c>
      <c r="H36" s="66">
        <v>91015.44</v>
      </c>
      <c r="I36" s="66">
        <v>91015.44</v>
      </c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98"/>
    </row>
    <row r="37" ht="19.9" customHeight="1" spans="1:40">
      <c r="A37" s="52"/>
      <c r="B37" s="99" t="s">
        <v>193</v>
      </c>
      <c r="C37" s="90" t="s">
        <v>169</v>
      </c>
      <c r="D37" s="65" t="s">
        <v>67</v>
      </c>
      <c r="E37" s="67" t="s">
        <v>194</v>
      </c>
      <c r="F37" s="66">
        <v>53559.84</v>
      </c>
      <c r="G37" s="66">
        <v>53559.84</v>
      </c>
      <c r="H37" s="66">
        <v>53559.84</v>
      </c>
      <c r="I37" s="66">
        <v>53559.84</v>
      </c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98"/>
    </row>
    <row r="38" ht="19.9" customHeight="1" spans="1:40">
      <c r="B38" s="99" t="s">
        <v>193</v>
      </c>
      <c r="C38" s="90" t="s">
        <v>151</v>
      </c>
      <c r="D38" s="65" t="s">
        <v>67</v>
      </c>
      <c r="E38" s="67" t="s">
        <v>195</v>
      </c>
      <c r="F38" s="66">
        <v>37395.6</v>
      </c>
      <c r="G38" s="66">
        <v>37395.6</v>
      </c>
      <c r="H38" s="66">
        <v>37395.6</v>
      </c>
      <c r="I38" s="66">
        <v>37395.6</v>
      </c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98"/>
    </row>
    <row r="39" ht="19.9" customHeight="1" spans="1:40">
      <c r="B39" s="99" t="s">
        <v>193</v>
      </c>
      <c r="C39" s="90" t="s">
        <v>174</v>
      </c>
      <c r="D39" s="65" t="s">
        <v>67</v>
      </c>
      <c r="E39" s="67" t="s">
        <v>196</v>
      </c>
      <c r="F39" s="66">
        <v>60</v>
      </c>
      <c r="G39" s="66">
        <v>60</v>
      </c>
      <c r="H39" s="66">
        <v>60</v>
      </c>
      <c r="I39" s="66">
        <v>60</v>
      </c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98"/>
    </row>
    <row r="40" ht="8.5" customHeight="1" spans="1:40">
      <c r="A40" s="68"/>
      <c r="B40" s="68"/>
      <c r="C40" s="68"/>
      <c r="D40" s="100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101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F25" sqref="$A1:$XFD1048576"/>
    </sheetView>
  </sheetViews>
  <sheetFormatPr defaultColWidth="10" defaultRowHeight="13.5"/>
  <cols>
    <col min="1" max="1" width="1.53333333333333" style="46" customWidth="1"/>
    <col min="2" max="4" width="6.15" style="46" customWidth="1"/>
    <col min="5" max="5" width="16.825" style="46" customWidth="1"/>
    <col min="6" max="6" width="41.0333333333333" style="46" customWidth="1"/>
    <col min="7" max="9" width="16.4083333333333" style="46" customWidth="1"/>
    <col min="10" max="10" width="1.53333333333333" style="46" customWidth="1"/>
    <col min="11" max="11" width="9.76666666666667" style="46" customWidth="1"/>
    <col min="12" max="16384" width="10" style="46"/>
  </cols>
  <sheetData>
    <row r="1" ht="14.3" customHeight="1" spans="1:10">
      <c r="A1" s="47"/>
      <c r="B1" s="48"/>
      <c r="C1" s="48"/>
      <c r="D1" s="48"/>
      <c r="E1" s="49"/>
      <c r="F1" s="49"/>
      <c r="G1" s="51" t="s">
        <v>197</v>
      </c>
      <c r="H1" s="51"/>
      <c r="I1" s="51"/>
      <c r="J1" s="52"/>
    </row>
    <row r="2" ht="19.9" customHeight="1" spans="1:10">
      <c r="A2" s="47"/>
      <c r="B2" s="53" t="s">
        <v>198</v>
      </c>
      <c r="C2" s="53"/>
      <c r="D2" s="53"/>
      <c r="E2" s="53"/>
      <c r="F2" s="53"/>
      <c r="G2" s="53"/>
      <c r="H2" s="53"/>
      <c r="I2" s="53"/>
      <c r="J2" s="52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I3" s="87" t="s">
        <v>6</v>
      </c>
      <c r="J3" s="57"/>
    </row>
    <row r="4" ht="21.35" customHeight="1" spans="1:10">
      <c r="A4" s="49"/>
      <c r="B4" s="58" t="s">
        <v>9</v>
      </c>
      <c r="C4" s="58"/>
      <c r="D4" s="58"/>
      <c r="E4" s="58"/>
      <c r="F4" s="58"/>
      <c r="G4" s="58" t="s">
        <v>53</v>
      </c>
      <c r="H4" s="71" t="s">
        <v>199</v>
      </c>
      <c r="I4" s="71" t="s">
        <v>138</v>
      </c>
      <c r="J4" s="49"/>
    </row>
    <row r="5" ht="21.35" customHeight="1" spans="1:10">
      <c r="A5" s="49"/>
      <c r="B5" s="58" t="s">
        <v>72</v>
      </c>
      <c r="C5" s="58"/>
      <c r="D5" s="58"/>
      <c r="E5" s="58" t="s">
        <v>64</v>
      </c>
      <c r="F5" s="58" t="s">
        <v>65</v>
      </c>
      <c r="G5" s="58"/>
      <c r="H5" s="71"/>
      <c r="I5" s="71"/>
      <c r="J5" s="49"/>
    </row>
    <row r="6" ht="21.35" customHeight="1" spans="1:10">
      <c r="A6" s="60"/>
      <c r="B6" s="58" t="s">
        <v>73</v>
      </c>
      <c r="C6" s="58" t="s">
        <v>74</v>
      </c>
      <c r="D6" s="58" t="s">
        <v>75</v>
      </c>
      <c r="E6" s="58"/>
      <c r="F6" s="58"/>
      <c r="G6" s="58"/>
      <c r="H6" s="71"/>
      <c r="I6" s="71"/>
      <c r="J6" s="61"/>
    </row>
    <row r="7" ht="19.9" customHeight="1" spans="1:10">
      <c r="A7" s="62"/>
      <c r="B7" s="58"/>
      <c r="C7" s="58"/>
      <c r="D7" s="58"/>
      <c r="E7" s="58"/>
      <c r="F7" s="58" t="s">
        <v>66</v>
      </c>
      <c r="G7" s="63">
        <v>5821786.12</v>
      </c>
      <c r="H7" s="63">
        <v>5821786.12</v>
      </c>
      <c r="I7" s="63"/>
      <c r="J7" s="64"/>
    </row>
    <row r="8" ht="19.9" customHeight="1" spans="1:10">
      <c r="A8" s="60"/>
      <c r="B8" s="65"/>
      <c r="C8" s="65"/>
      <c r="D8" s="65"/>
      <c r="E8" s="65"/>
      <c r="F8" s="67" t="s">
        <v>23</v>
      </c>
      <c r="G8" s="66">
        <v>5821786.12</v>
      </c>
      <c r="H8" s="66">
        <v>5821786.12</v>
      </c>
      <c r="I8" s="66"/>
      <c r="J8" s="59"/>
    </row>
    <row r="9" ht="19.9" customHeight="1" spans="1:10">
      <c r="A9" s="60"/>
      <c r="B9" s="65"/>
      <c r="C9" s="65"/>
      <c r="D9" s="65"/>
      <c r="E9" s="65"/>
      <c r="F9" s="67" t="s">
        <v>200</v>
      </c>
      <c r="G9" s="66">
        <v>5821786.12</v>
      </c>
      <c r="H9" s="66">
        <v>5821786.12</v>
      </c>
      <c r="I9" s="66"/>
      <c r="J9" s="59"/>
    </row>
    <row r="10" ht="19.9" customHeight="1" spans="1:10">
      <c r="A10" s="60"/>
      <c r="B10" s="65" t="s">
        <v>77</v>
      </c>
      <c r="C10" s="65" t="s">
        <v>78</v>
      </c>
      <c r="D10" s="65" t="s">
        <v>79</v>
      </c>
      <c r="E10" s="65" t="s">
        <v>67</v>
      </c>
      <c r="F10" s="67" t="s">
        <v>80</v>
      </c>
      <c r="G10" s="66">
        <v>22200</v>
      </c>
      <c r="H10" s="66">
        <v>22200</v>
      </c>
      <c r="I10" s="66"/>
      <c r="J10" s="61"/>
    </row>
    <row r="11" ht="19.9" customHeight="1" spans="1:10">
      <c r="A11" s="60"/>
      <c r="B11" s="65" t="s">
        <v>77</v>
      </c>
      <c r="C11" s="65" t="s">
        <v>78</v>
      </c>
      <c r="D11" s="65" t="s">
        <v>78</v>
      </c>
      <c r="E11" s="65" t="s">
        <v>67</v>
      </c>
      <c r="F11" s="67" t="s">
        <v>81</v>
      </c>
      <c r="G11" s="66">
        <v>4257015.15</v>
      </c>
      <c r="H11" s="66">
        <v>4257015.15</v>
      </c>
      <c r="I11" s="66"/>
      <c r="J11" s="61"/>
    </row>
    <row r="12" ht="19.9" customHeight="1" spans="1:10">
      <c r="A12" s="60"/>
      <c r="B12" s="65" t="s">
        <v>82</v>
      </c>
      <c r="C12" s="65" t="s">
        <v>83</v>
      </c>
      <c r="D12" s="65" t="s">
        <v>78</v>
      </c>
      <c r="E12" s="65" t="s">
        <v>67</v>
      </c>
      <c r="F12" s="67" t="s">
        <v>84</v>
      </c>
      <c r="G12" s="66">
        <v>81324.96</v>
      </c>
      <c r="H12" s="66">
        <v>81324.96</v>
      </c>
      <c r="I12" s="66"/>
      <c r="J12" s="61"/>
    </row>
    <row r="13" ht="19.9" customHeight="1" spans="1:10">
      <c r="A13" s="60"/>
      <c r="B13" s="65" t="s">
        <v>82</v>
      </c>
      <c r="C13" s="65" t="s">
        <v>83</v>
      </c>
      <c r="D13" s="65" t="s">
        <v>83</v>
      </c>
      <c r="E13" s="65" t="s">
        <v>67</v>
      </c>
      <c r="F13" s="67" t="s">
        <v>85</v>
      </c>
      <c r="G13" s="66">
        <v>533361.74</v>
      </c>
      <c r="H13" s="66">
        <v>533361.74</v>
      </c>
      <c r="I13" s="66"/>
      <c r="J13" s="61"/>
    </row>
    <row r="14" ht="19.9" customHeight="1" spans="1:10">
      <c r="A14" s="60"/>
      <c r="B14" s="65" t="s">
        <v>86</v>
      </c>
      <c r="C14" s="65" t="s">
        <v>87</v>
      </c>
      <c r="D14" s="65" t="s">
        <v>78</v>
      </c>
      <c r="E14" s="65" t="s">
        <v>67</v>
      </c>
      <c r="F14" s="67" t="s">
        <v>88</v>
      </c>
      <c r="G14" s="66">
        <v>291160.94</v>
      </c>
      <c r="H14" s="66">
        <v>291160.94</v>
      </c>
      <c r="I14" s="66"/>
      <c r="J14" s="61"/>
    </row>
    <row r="15" ht="19.9" customHeight="1" spans="1:10">
      <c r="A15" s="60"/>
      <c r="B15" s="65" t="s">
        <v>86</v>
      </c>
      <c r="C15" s="65" t="s">
        <v>87</v>
      </c>
      <c r="D15" s="65" t="s">
        <v>89</v>
      </c>
      <c r="E15" s="65" t="s">
        <v>67</v>
      </c>
      <c r="F15" s="67" t="s">
        <v>90</v>
      </c>
      <c r="G15" s="66">
        <v>184852.43</v>
      </c>
      <c r="H15" s="66">
        <v>184852.43</v>
      </c>
      <c r="I15" s="66"/>
      <c r="J15" s="61"/>
    </row>
    <row r="16" ht="19.9" customHeight="1" spans="1:10">
      <c r="A16" s="60"/>
      <c r="B16" s="65" t="s">
        <v>91</v>
      </c>
      <c r="C16" s="65" t="s">
        <v>78</v>
      </c>
      <c r="D16" s="65" t="s">
        <v>79</v>
      </c>
      <c r="E16" s="65" t="s">
        <v>67</v>
      </c>
      <c r="F16" s="67" t="s">
        <v>92</v>
      </c>
      <c r="G16" s="66">
        <v>451870.9</v>
      </c>
      <c r="H16" s="66">
        <v>451870.9</v>
      </c>
      <c r="I16" s="66"/>
      <c r="J16" s="61"/>
    </row>
    <row r="17" ht="8.5" customHeight="1" spans="1:10">
      <c r="A17" s="68"/>
      <c r="B17" s="69"/>
      <c r="C17" s="69"/>
      <c r="D17" s="69"/>
      <c r="E17" s="69"/>
      <c r="F17" s="68"/>
      <c r="G17" s="68"/>
      <c r="H17" s="68"/>
      <c r="I17" s="68"/>
      <c r="J17" s="70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pane ySplit="6" topLeftCell="A20" activePane="bottomLeft" state="frozen"/>
      <selection/>
      <selection pane="bottomLeft" activeCell="L27" sqref="L27"/>
    </sheetView>
  </sheetViews>
  <sheetFormatPr defaultColWidth="10" defaultRowHeight="13.5"/>
  <cols>
    <col min="1" max="1" width="1.53333333333333" customWidth="1"/>
    <col min="2" max="3" width="6.15" customWidth="1"/>
    <col min="4" max="4" width="13.375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81"/>
      <c r="B1" s="48"/>
      <c r="C1" s="48"/>
      <c r="D1" s="82"/>
      <c r="E1" s="82"/>
      <c r="F1" s="47"/>
      <c r="G1" s="47"/>
      <c r="H1" s="83" t="s">
        <v>201</v>
      </c>
      <c r="I1" s="84"/>
    </row>
    <row r="2" ht="19.9" customHeight="1" spans="1:9">
      <c r="A2" s="85"/>
      <c r="B2" s="53" t="s">
        <v>202</v>
      </c>
      <c r="C2" s="53"/>
      <c r="D2" s="53"/>
      <c r="E2" s="53"/>
      <c r="F2" s="53"/>
      <c r="G2" s="53"/>
      <c r="H2" s="53"/>
      <c r="I2" s="84"/>
    </row>
    <row r="3" ht="17.05" customHeight="1" spans="1:9">
      <c r="A3" s="86"/>
      <c r="B3" s="55" t="s">
        <v>5</v>
      </c>
      <c r="C3" s="55"/>
      <c r="D3" s="55"/>
      <c r="E3" s="55"/>
      <c r="F3" s="46"/>
      <c r="G3" s="54"/>
      <c r="H3" s="87" t="s">
        <v>6</v>
      </c>
      <c r="I3" s="84"/>
    </row>
    <row r="4" ht="21.35" customHeight="1" spans="1:9">
      <c r="A4" s="88"/>
      <c r="B4" s="58" t="s">
        <v>9</v>
      </c>
      <c r="C4" s="58"/>
      <c r="D4" s="58"/>
      <c r="E4" s="58"/>
      <c r="F4" s="58" t="s">
        <v>70</v>
      </c>
      <c r="G4" s="58"/>
      <c r="H4" s="58"/>
      <c r="I4" s="84"/>
    </row>
    <row r="5" ht="21.35" customHeight="1" spans="1:9">
      <c r="A5" s="88"/>
      <c r="B5" s="58" t="s">
        <v>72</v>
      </c>
      <c r="C5" s="58"/>
      <c r="D5" s="58" t="s">
        <v>64</v>
      </c>
      <c r="E5" s="58" t="s">
        <v>65</v>
      </c>
      <c r="F5" s="58" t="s">
        <v>53</v>
      </c>
      <c r="G5" s="58" t="s">
        <v>203</v>
      </c>
      <c r="H5" s="58" t="s">
        <v>204</v>
      </c>
      <c r="I5" s="84"/>
    </row>
    <row r="6" ht="21.35" customHeight="1" spans="1:9">
      <c r="A6" s="89"/>
      <c r="B6" s="58" t="s">
        <v>73</v>
      </c>
      <c r="C6" s="58" t="s">
        <v>74</v>
      </c>
      <c r="D6" s="58"/>
      <c r="E6" s="58"/>
      <c r="F6" s="58"/>
      <c r="G6" s="58"/>
      <c r="H6" s="58"/>
      <c r="I6" s="84"/>
    </row>
    <row r="7" ht="19.9" customHeight="1" spans="1:9">
      <c r="A7" s="88"/>
      <c r="B7" s="58"/>
      <c r="C7" s="58"/>
      <c r="D7" s="58"/>
      <c r="E7" s="58" t="s">
        <v>66</v>
      </c>
      <c r="F7" s="63">
        <v>5821786.12</v>
      </c>
      <c r="G7" s="63">
        <v>5478245.42</v>
      </c>
      <c r="H7" s="63">
        <v>343540.7</v>
      </c>
      <c r="I7" s="84"/>
    </row>
    <row r="8" ht="19.9" customHeight="1" spans="1:9">
      <c r="A8" s="88"/>
      <c r="B8" s="90" t="s">
        <v>23</v>
      </c>
      <c r="C8" s="90" t="s">
        <v>23</v>
      </c>
      <c r="D8" s="65"/>
      <c r="E8" s="67" t="s">
        <v>23</v>
      </c>
      <c r="F8" s="66">
        <v>5821786.12</v>
      </c>
      <c r="G8" s="66">
        <v>5478245.42</v>
      </c>
      <c r="H8" s="66">
        <v>343540.7</v>
      </c>
      <c r="I8" s="84"/>
    </row>
    <row r="9" ht="19.9" customHeight="1" spans="1:9">
      <c r="A9" s="88"/>
      <c r="B9" s="90" t="s">
        <v>23</v>
      </c>
      <c r="C9" s="90" t="s">
        <v>23</v>
      </c>
      <c r="D9" s="65" t="s">
        <v>67</v>
      </c>
      <c r="E9" s="67" t="s">
        <v>76</v>
      </c>
      <c r="F9" s="66">
        <v>5821786.12</v>
      </c>
      <c r="G9" s="66">
        <v>5478245.42</v>
      </c>
      <c r="H9" s="66">
        <v>343540.7</v>
      </c>
      <c r="I9" s="84"/>
    </row>
    <row r="10" ht="19.9" customHeight="1" spans="1:9">
      <c r="A10" s="88"/>
      <c r="B10" s="90" t="s">
        <v>23</v>
      </c>
      <c r="C10" s="90" t="s">
        <v>23</v>
      </c>
      <c r="D10" s="65" t="s">
        <v>67</v>
      </c>
      <c r="E10" s="67" t="s">
        <v>205</v>
      </c>
      <c r="F10" s="66">
        <v>5387229.98</v>
      </c>
      <c r="G10" s="66">
        <v>5387229.98</v>
      </c>
      <c r="H10" s="66"/>
      <c r="I10" s="84"/>
    </row>
    <row r="11" ht="19.9" customHeight="1" spans="1:9">
      <c r="A11" s="88"/>
      <c r="B11" s="90" t="s">
        <v>206</v>
      </c>
      <c r="C11" s="90" t="s">
        <v>147</v>
      </c>
      <c r="D11" s="65" t="s">
        <v>67</v>
      </c>
      <c r="E11" s="67" t="s">
        <v>207</v>
      </c>
      <c r="F11" s="66">
        <v>1755814</v>
      </c>
      <c r="G11" s="66">
        <v>1755814</v>
      </c>
      <c r="H11" s="66"/>
      <c r="I11" s="84"/>
    </row>
    <row r="12" ht="19.9" customHeight="1" spans="1:9">
      <c r="B12" s="90" t="s">
        <v>206</v>
      </c>
      <c r="C12" s="90" t="s">
        <v>149</v>
      </c>
      <c r="D12" s="65" t="s">
        <v>67</v>
      </c>
      <c r="E12" s="67" t="s">
        <v>208</v>
      </c>
      <c r="F12" s="66">
        <v>306492</v>
      </c>
      <c r="G12" s="66">
        <v>306492</v>
      </c>
      <c r="H12" s="66"/>
      <c r="I12" s="84"/>
    </row>
    <row r="13" ht="19.9" customHeight="1" spans="1:9">
      <c r="B13" s="90" t="s">
        <v>206</v>
      </c>
      <c r="C13" s="90" t="s">
        <v>151</v>
      </c>
      <c r="D13" s="65" t="s">
        <v>67</v>
      </c>
      <c r="E13" s="67" t="s">
        <v>209</v>
      </c>
      <c r="F13" s="66">
        <v>1420662.86</v>
      </c>
      <c r="G13" s="66">
        <v>1420662.86</v>
      </c>
      <c r="H13" s="66"/>
      <c r="I13" s="84"/>
    </row>
    <row r="14" ht="19.9" customHeight="1" spans="1:9">
      <c r="B14" s="90" t="s">
        <v>206</v>
      </c>
      <c r="C14" s="90" t="s">
        <v>153</v>
      </c>
      <c r="D14" s="65" t="s">
        <v>67</v>
      </c>
      <c r="E14" s="67" t="s">
        <v>210</v>
      </c>
      <c r="F14" s="66">
        <v>533361.74</v>
      </c>
      <c r="G14" s="66">
        <v>533361.74</v>
      </c>
      <c r="H14" s="66"/>
      <c r="I14" s="84"/>
    </row>
    <row r="15" ht="19.9" customHeight="1" spans="1:9">
      <c r="B15" s="90" t="s">
        <v>206</v>
      </c>
      <c r="C15" s="90" t="s">
        <v>155</v>
      </c>
      <c r="D15" s="65" t="s">
        <v>67</v>
      </c>
      <c r="E15" s="67" t="s">
        <v>211</v>
      </c>
      <c r="F15" s="66">
        <v>291160.94</v>
      </c>
      <c r="G15" s="66">
        <v>291160.94</v>
      </c>
      <c r="H15" s="66"/>
      <c r="I15" s="84"/>
    </row>
    <row r="16" ht="19.9" customHeight="1" spans="1:9">
      <c r="B16" s="90" t="s">
        <v>206</v>
      </c>
      <c r="C16" s="90" t="s">
        <v>157</v>
      </c>
      <c r="D16" s="65" t="s">
        <v>67</v>
      </c>
      <c r="E16" s="67" t="s">
        <v>212</v>
      </c>
      <c r="F16" s="66">
        <v>33335.11</v>
      </c>
      <c r="G16" s="66">
        <v>33335.11</v>
      </c>
      <c r="H16" s="66"/>
      <c r="I16" s="84"/>
    </row>
    <row r="17" ht="19.9" customHeight="1" spans="1:9">
      <c r="B17" s="90" t="s">
        <v>206</v>
      </c>
      <c r="C17" s="90" t="s">
        <v>159</v>
      </c>
      <c r="D17" s="65" t="s">
        <v>67</v>
      </c>
      <c r="E17" s="67" t="s">
        <v>213</v>
      </c>
      <c r="F17" s="66">
        <v>451870.9</v>
      </c>
      <c r="G17" s="66">
        <v>451870.9</v>
      </c>
      <c r="H17" s="66"/>
      <c r="I17" s="84"/>
    </row>
    <row r="18" ht="19.9" customHeight="1" spans="1:9">
      <c r="B18" s="90" t="s">
        <v>206</v>
      </c>
      <c r="C18" s="90" t="s">
        <v>161</v>
      </c>
      <c r="D18" s="65" t="s">
        <v>67</v>
      </c>
      <c r="E18" s="67" t="s">
        <v>214</v>
      </c>
      <c r="F18" s="66">
        <v>184852.43</v>
      </c>
      <c r="G18" s="66">
        <v>184852.43</v>
      </c>
      <c r="H18" s="66"/>
      <c r="I18" s="84"/>
    </row>
    <row r="19" ht="19.9" customHeight="1" spans="1:9">
      <c r="B19" s="90" t="s">
        <v>206</v>
      </c>
      <c r="C19" s="90" t="s">
        <v>163</v>
      </c>
      <c r="D19" s="65" t="s">
        <v>67</v>
      </c>
      <c r="E19" s="67" t="s">
        <v>215</v>
      </c>
      <c r="F19" s="66">
        <v>409680</v>
      </c>
      <c r="G19" s="66">
        <v>409680</v>
      </c>
      <c r="H19" s="66"/>
      <c r="I19" s="84"/>
    </row>
    <row r="20" ht="19.9" customHeight="1" spans="1:9">
      <c r="B20" s="90" t="s">
        <v>23</v>
      </c>
      <c r="C20" s="90" t="s">
        <v>23</v>
      </c>
      <c r="D20" s="65" t="s">
        <v>67</v>
      </c>
      <c r="E20" s="67" t="s">
        <v>216</v>
      </c>
      <c r="F20" s="66">
        <v>343540.7</v>
      </c>
      <c r="G20" s="66"/>
      <c r="H20" s="66">
        <v>343540.7</v>
      </c>
      <c r="I20" s="84"/>
    </row>
    <row r="21" ht="19.9" customHeight="1" spans="1:9">
      <c r="A21" s="88"/>
      <c r="B21" s="90" t="s">
        <v>217</v>
      </c>
      <c r="C21" s="90" t="s">
        <v>147</v>
      </c>
      <c r="D21" s="65" t="s">
        <v>67</v>
      </c>
      <c r="E21" s="67" t="s">
        <v>218</v>
      </c>
      <c r="F21" s="66">
        <v>75000</v>
      </c>
      <c r="G21" s="66"/>
      <c r="H21" s="66">
        <v>75000</v>
      </c>
      <c r="I21" s="84"/>
    </row>
    <row r="22" ht="19.9" customHeight="1" spans="1:9">
      <c r="B22" s="90" t="s">
        <v>217</v>
      </c>
      <c r="C22" s="90" t="s">
        <v>149</v>
      </c>
      <c r="D22" s="65" t="s">
        <v>67</v>
      </c>
      <c r="E22" s="67" t="s">
        <v>219</v>
      </c>
      <c r="F22" s="66">
        <v>18000</v>
      </c>
      <c r="G22" s="66"/>
      <c r="H22" s="66">
        <v>18000</v>
      </c>
      <c r="I22" s="84"/>
    </row>
    <row r="23" ht="19.9" customHeight="1" spans="1:9">
      <c r="B23" s="90" t="s">
        <v>217</v>
      </c>
      <c r="C23" s="90" t="s">
        <v>169</v>
      </c>
      <c r="D23" s="65" t="s">
        <v>67</v>
      </c>
      <c r="E23" s="67" t="s">
        <v>220</v>
      </c>
      <c r="F23" s="66">
        <v>12000</v>
      </c>
      <c r="G23" s="66"/>
      <c r="H23" s="66">
        <v>12000</v>
      </c>
      <c r="I23" s="84"/>
    </row>
    <row r="24" ht="19.9" customHeight="1" spans="1:9">
      <c r="B24" s="90" t="s">
        <v>217</v>
      </c>
      <c r="C24" s="90" t="s">
        <v>171</v>
      </c>
      <c r="D24" s="65" t="s">
        <v>67</v>
      </c>
      <c r="E24" s="67" t="s">
        <v>221</v>
      </c>
      <c r="F24" s="66">
        <v>26000</v>
      </c>
      <c r="G24" s="66"/>
      <c r="H24" s="66">
        <v>26000</v>
      </c>
      <c r="I24" s="84"/>
    </row>
    <row r="25" ht="19.9" customHeight="1" spans="1:9">
      <c r="B25" s="90" t="s">
        <v>217</v>
      </c>
      <c r="C25" s="90" t="s">
        <v>151</v>
      </c>
      <c r="D25" s="65" t="s">
        <v>67</v>
      </c>
      <c r="E25" s="67" t="s">
        <v>222</v>
      </c>
      <c r="F25" s="66">
        <v>8000</v>
      </c>
      <c r="G25" s="66"/>
      <c r="H25" s="66">
        <v>8000</v>
      </c>
      <c r="I25" s="84"/>
    </row>
    <row r="26" ht="19.9" customHeight="1" spans="1:9">
      <c r="B26" s="90" t="s">
        <v>217</v>
      </c>
      <c r="C26" s="90" t="s">
        <v>174</v>
      </c>
      <c r="D26" s="65" t="s">
        <v>67</v>
      </c>
      <c r="E26" s="67" t="s">
        <v>223</v>
      </c>
      <c r="F26" s="66">
        <v>3000</v>
      </c>
      <c r="G26" s="66"/>
      <c r="H26" s="66">
        <v>3000</v>
      </c>
      <c r="I26" s="84"/>
    </row>
    <row r="27" ht="19.9" customHeight="1" spans="1:9">
      <c r="B27" s="90" t="s">
        <v>217</v>
      </c>
      <c r="C27" s="90" t="s">
        <v>176</v>
      </c>
      <c r="D27" s="65" t="s">
        <v>67</v>
      </c>
      <c r="E27" s="67" t="s">
        <v>224</v>
      </c>
      <c r="F27" s="66">
        <v>25200</v>
      </c>
      <c r="G27" s="66"/>
      <c r="H27" s="66">
        <v>25200</v>
      </c>
      <c r="I27" s="84"/>
    </row>
    <row r="28" ht="19.9" customHeight="1" spans="1:9">
      <c r="B28" s="90" t="s">
        <v>217</v>
      </c>
      <c r="C28" s="90" t="s">
        <v>159</v>
      </c>
      <c r="D28" s="65" t="s">
        <v>67</v>
      </c>
      <c r="E28" s="67" t="s">
        <v>225</v>
      </c>
      <c r="F28" s="66">
        <v>4200</v>
      </c>
      <c r="G28" s="66"/>
      <c r="H28" s="66">
        <v>4200</v>
      </c>
      <c r="I28" s="84"/>
    </row>
    <row r="29" ht="19.9" customHeight="1" spans="1:9">
      <c r="B29" s="90" t="s">
        <v>217</v>
      </c>
      <c r="C29" s="90" t="s">
        <v>179</v>
      </c>
      <c r="D29" s="65" t="s">
        <v>67</v>
      </c>
      <c r="E29" s="67" t="s">
        <v>226</v>
      </c>
      <c r="F29" s="66">
        <v>2000</v>
      </c>
      <c r="G29" s="66"/>
      <c r="H29" s="66">
        <v>2000</v>
      </c>
      <c r="I29" s="84"/>
    </row>
    <row r="30" ht="19.9" customHeight="1" spans="1:9">
      <c r="B30" s="90" t="s">
        <v>217</v>
      </c>
      <c r="C30" s="90" t="s">
        <v>181</v>
      </c>
      <c r="D30" s="65" t="s">
        <v>67</v>
      </c>
      <c r="E30" s="67" t="s">
        <v>227</v>
      </c>
      <c r="F30" s="66">
        <v>25500</v>
      </c>
      <c r="G30" s="66"/>
      <c r="H30" s="66">
        <v>25500</v>
      </c>
      <c r="I30" s="84"/>
    </row>
    <row r="31" ht="19.9" customHeight="1" spans="1:9">
      <c r="B31" s="90" t="s">
        <v>217</v>
      </c>
      <c r="C31" s="90" t="s">
        <v>183</v>
      </c>
      <c r="D31" s="65" t="s">
        <v>67</v>
      </c>
      <c r="E31" s="67" t="s">
        <v>228</v>
      </c>
      <c r="F31" s="66">
        <v>2750</v>
      </c>
      <c r="G31" s="66"/>
      <c r="H31" s="66">
        <v>2750</v>
      </c>
      <c r="I31" s="84"/>
    </row>
    <row r="32" ht="19.9" customHeight="1" spans="1:9">
      <c r="B32" s="90" t="s">
        <v>217</v>
      </c>
      <c r="C32" s="90" t="s">
        <v>185</v>
      </c>
      <c r="D32" s="65" t="s">
        <v>67</v>
      </c>
      <c r="E32" s="67" t="s">
        <v>229</v>
      </c>
      <c r="F32" s="66">
        <v>6802</v>
      </c>
      <c r="G32" s="66"/>
      <c r="H32" s="66">
        <v>6802</v>
      </c>
      <c r="I32" s="84"/>
    </row>
    <row r="33" ht="19.9" customHeight="1" spans="1:9">
      <c r="B33" s="90" t="s">
        <v>217</v>
      </c>
      <c r="C33" s="90" t="s">
        <v>187</v>
      </c>
      <c r="D33" s="65" t="s">
        <v>67</v>
      </c>
      <c r="E33" s="67" t="s">
        <v>230</v>
      </c>
      <c r="F33" s="66">
        <v>63829.34</v>
      </c>
      <c r="G33" s="66"/>
      <c r="H33" s="66">
        <v>63829.34</v>
      </c>
      <c r="I33" s="84"/>
    </row>
    <row r="34" ht="19.9" customHeight="1" spans="1:9">
      <c r="B34" s="90" t="s">
        <v>217</v>
      </c>
      <c r="C34" s="90" t="s">
        <v>189</v>
      </c>
      <c r="D34" s="65" t="s">
        <v>67</v>
      </c>
      <c r="E34" s="67" t="s">
        <v>231</v>
      </c>
      <c r="F34" s="66">
        <v>43929.36</v>
      </c>
      <c r="G34" s="66"/>
      <c r="H34" s="66">
        <v>43929.36</v>
      </c>
      <c r="I34" s="84"/>
    </row>
    <row r="35" ht="19.9" customHeight="1" spans="1:9">
      <c r="B35" s="90" t="s">
        <v>217</v>
      </c>
      <c r="C35" s="90" t="s">
        <v>163</v>
      </c>
      <c r="D35" s="65" t="s">
        <v>67</v>
      </c>
      <c r="E35" s="67" t="s">
        <v>232</v>
      </c>
      <c r="F35" s="66">
        <v>27330</v>
      </c>
      <c r="G35" s="66"/>
      <c r="H35" s="66">
        <v>27330</v>
      </c>
      <c r="I35" s="84"/>
    </row>
    <row r="36" ht="19.9" customHeight="1" spans="1:9">
      <c r="B36" s="90" t="s">
        <v>23</v>
      </c>
      <c r="C36" s="90" t="s">
        <v>23</v>
      </c>
      <c r="D36" s="65" t="s">
        <v>67</v>
      </c>
      <c r="E36" s="67" t="s">
        <v>233</v>
      </c>
      <c r="F36" s="66">
        <v>91015.44</v>
      </c>
      <c r="G36" s="66">
        <v>91015.44</v>
      </c>
      <c r="H36" s="66"/>
      <c r="I36" s="84"/>
    </row>
    <row r="37" ht="19.9" customHeight="1" spans="1:9">
      <c r="A37" s="88"/>
      <c r="B37" s="90" t="s">
        <v>234</v>
      </c>
      <c r="C37" s="90" t="s">
        <v>169</v>
      </c>
      <c r="D37" s="65" t="s">
        <v>67</v>
      </c>
      <c r="E37" s="67" t="s">
        <v>235</v>
      </c>
      <c r="F37" s="66">
        <v>53559.84</v>
      </c>
      <c r="G37" s="66">
        <v>53559.84</v>
      </c>
      <c r="H37" s="66"/>
      <c r="I37" s="84"/>
    </row>
    <row r="38" ht="19.9" customHeight="1" spans="1:9">
      <c r="B38" s="90" t="s">
        <v>234</v>
      </c>
      <c r="C38" s="90" t="s">
        <v>151</v>
      </c>
      <c r="D38" s="65" t="s">
        <v>67</v>
      </c>
      <c r="E38" s="67" t="s">
        <v>236</v>
      </c>
      <c r="F38" s="66">
        <v>37395.6</v>
      </c>
      <c r="G38" s="66">
        <v>37395.6</v>
      </c>
      <c r="H38" s="66"/>
      <c r="I38" s="84"/>
    </row>
    <row r="39" ht="19.9" customHeight="1" spans="1:9">
      <c r="B39" s="90" t="s">
        <v>234</v>
      </c>
      <c r="C39" s="90" t="s">
        <v>174</v>
      </c>
      <c r="D39" s="65" t="s">
        <v>67</v>
      </c>
      <c r="E39" s="67" t="s">
        <v>237</v>
      </c>
      <c r="F39" s="66">
        <v>60</v>
      </c>
      <c r="G39" s="66">
        <v>60</v>
      </c>
      <c r="H39" s="66"/>
      <c r="I39" s="84"/>
    </row>
    <row r="40" ht="8.5" customHeight="1" spans="1:9">
      <c r="A40" s="91"/>
      <c r="B40" s="91"/>
      <c r="C40" s="91"/>
      <c r="D40" s="92"/>
      <c r="E40" s="91"/>
      <c r="F40" s="91"/>
      <c r="G40" s="91"/>
      <c r="H40" s="91"/>
      <c r="I40" s="93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15" sqref="F15"/>
    </sheetView>
  </sheetViews>
  <sheetFormatPr defaultColWidth="10" defaultRowHeight="13.5" outlineLevelCol="7"/>
  <cols>
    <col min="1" max="1" width="1.53333333333333" style="46" customWidth="1"/>
    <col min="2" max="4" width="6.15" style="46" customWidth="1"/>
    <col min="5" max="5" width="13.3333333333333" style="46" customWidth="1"/>
    <col min="6" max="6" width="41.0333333333333" style="46" customWidth="1"/>
    <col min="7" max="7" width="16.4083333333333" style="46" customWidth="1"/>
    <col min="8" max="8" width="1.53333333333333" style="46" customWidth="1"/>
    <col min="9" max="9" width="9.76666666666667" style="46" customWidth="1"/>
    <col min="10" max="16384" width="10" style="46"/>
  </cols>
  <sheetData>
    <row r="1" ht="14.3" customHeight="1" spans="1:8">
      <c r="A1" s="47"/>
      <c r="B1" s="48"/>
      <c r="C1" s="48"/>
      <c r="D1" s="48"/>
      <c r="E1" s="49"/>
      <c r="F1" s="49"/>
      <c r="G1" s="51" t="s">
        <v>238</v>
      </c>
      <c r="H1" s="52"/>
    </row>
    <row r="2" ht="19.9" customHeight="1" spans="1:8">
      <c r="A2" s="47"/>
      <c r="B2" s="53" t="s">
        <v>239</v>
      </c>
      <c r="C2" s="53"/>
      <c r="D2" s="53"/>
      <c r="E2" s="53"/>
      <c r="F2" s="53"/>
      <c r="G2" s="53"/>
      <c r="H2" s="52" t="s">
        <v>3</v>
      </c>
    </row>
    <row r="3" ht="17.05" customHeight="1" spans="1:8">
      <c r="A3" s="57"/>
      <c r="B3" s="78" t="s">
        <v>5</v>
      </c>
      <c r="C3" s="78"/>
      <c r="D3" s="78"/>
      <c r="E3" s="78"/>
      <c r="F3" s="78"/>
      <c r="G3" s="79" t="s">
        <v>6</v>
      </c>
      <c r="H3" s="80"/>
    </row>
    <row r="4" ht="21.35" customHeight="1" spans="1:8">
      <c r="A4" s="60"/>
      <c r="B4" s="58" t="s">
        <v>72</v>
      </c>
      <c r="C4" s="58"/>
      <c r="D4" s="58"/>
      <c r="E4" s="58" t="s">
        <v>64</v>
      </c>
      <c r="F4" s="58" t="s">
        <v>65</v>
      </c>
      <c r="G4" s="58" t="s">
        <v>240</v>
      </c>
      <c r="H4" s="59"/>
    </row>
    <row r="5" ht="21.35" customHeight="1" spans="1:8">
      <c r="A5" s="60"/>
      <c r="B5" s="58" t="s">
        <v>73</v>
      </c>
      <c r="C5" s="58" t="s">
        <v>74</v>
      </c>
      <c r="D5" s="58" t="s">
        <v>75</v>
      </c>
      <c r="E5" s="58"/>
      <c r="F5" s="58"/>
      <c r="G5" s="58"/>
      <c r="H5" s="61"/>
    </row>
    <row r="6" ht="19.9" customHeight="1" spans="1:8">
      <c r="A6" s="62"/>
      <c r="B6" s="58"/>
      <c r="C6" s="58"/>
      <c r="D6" s="58"/>
      <c r="E6" s="58"/>
      <c r="F6" s="58" t="s">
        <v>66</v>
      </c>
      <c r="G6" s="63"/>
      <c r="H6" s="64"/>
    </row>
    <row r="7" ht="19.9" customHeight="1" spans="1:8">
      <c r="A7" s="60"/>
      <c r="B7" s="65"/>
      <c r="C7" s="65"/>
      <c r="D7" s="65"/>
      <c r="E7" s="65" t="s">
        <v>67</v>
      </c>
      <c r="F7" s="67" t="s">
        <v>241</v>
      </c>
      <c r="G7" s="66"/>
      <c r="H7" s="59"/>
    </row>
    <row r="8" ht="19.9" customHeight="1" spans="1:8">
      <c r="A8" s="60"/>
      <c r="B8" s="65"/>
      <c r="C8" s="65"/>
      <c r="D8" s="65"/>
      <c r="E8" s="65"/>
      <c r="F8" s="67" t="s">
        <v>23</v>
      </c>
      <c r="G8" s="66"/>
      <c r="H8" s="59"/>
    </row>
    <row r="9" ht="19.9" customHeight="1" spans="1:8">
      <c r="A9" s="60"/>
      <c r="B9" s="65"/>
      <c r="C9" s="65"/>
      <c r="D9" s="65"/>
      <c r="E9" s="65"/>
      <c r="F9" s="67" t="s">
        <v>111</v>
      </c>
      <c r="G9" s="66"/>
      <c r="H9" s="61"/>
    </row>
    <row r="10" ht="19.9" customHeight="1" spans="1:8">
      <c r="A10" s="60"/>
      <c r="B10" s="65"/>
      <c r="C10" s="65"/>
      <c r="D10" s="65"/>
      <c r="E10" s="65"/>
      <c r="F10" s="67" t="s">
        <v>242</v>
      </c>
      <c r="G10" s="66"/>
      <c r="H10" s="61"/>
    </row>
    <row r="11" ht="8.5" customHeight="1" spans="1:8">
      <c r="A11" s="68"/>
      <c r="B11" s="69"/>
      <c r="C11" s="69"/>
      <c r="D11" s="69"/>
      <c r="E11" s="69"/>
      <c r="F11" s="68"/>
      <c r="G11" s="68"/>
      <c r="H11" s="70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张晓骄</cp:lastModifiedBy>
  <dcterms:created xsi:type="dcterms:W3CDTF">2025-07-13T11:30:00Z</dcterms:created>
  <dcterms:modified xsi:type="dcterms:W3CDTF">2026-04-29T03:24:52Z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C9FFDE2C9BCB4EE2853A9FA0B4F0A2B0_13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