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<sst xmlns="http://schemas.openxmlformats.org/spreadsheetml/2006/main" count="216" uniqueCount="115">
  <si>
    <t>盐边县人才服务中心就业见习补贴申报花名册（2025年1-6月）</t>
  </si>
  <si>
    <t>序号</t>
  </si>
  <si>
    <t>姓  名</t>
  </si>
  <si>
    <t>性别</t>
  </si>
  <si>
    <t>身份证号码</t>
  </si>
  <si>
    <t>人员类别</t>
  </si>
  <si>
    <t>见习协议起止时间</t>
  </si>
  <si>
    <t>本补贴起止时间</t>
  </si>
  <si>
    <t>本次申报是否提前解除</t>
  </si>
  <si>
    <t>补贴
月数</t>
  </si>
  <si>
    <t>申请补
贴金额</t>
  </si>
  <si>
    <t>实际补
贴金额</t>
  </si>
  <si>
    <t>备注</t>
  </si>
  <si>
    <t>陈*</t>
  </si>
  <si>
    <t>女</t>
  </si>
  <si>
    <t>510422********6628</t>
  </si>
  <si>
    <t>离校大学生</t>
  </si>
  <si>
    <t>2024.3.21-2025.3.20</t>
  </si>
  <si>
    <t>2024.12.21-2025.3.20</t>
  </si>
  <si>
    <t>周*</t>
  </si>
  <si>
    <t>男</t>
  </si>
  <si>
    <t>510422********6214</t>
  </si>
  <si>
    <t>2024.3.27-2025.3.26</t>
  </si>
  <si>
    <t>2024.12.27-2025.3.26</t>
  </si>
  <si>
    <t>王*</t>
  </si>
  <si>
    <t>510422********6424</t>
  </si>
  <si>
    <t>2024.4.1-2025.3.31</t>
  </si>
  <si>
    <t>2024.9.1-2025.3.31</t>
  </si>
  <si>
    <t>余*雨</t>
  </si>
  <si>
    <t>510422********8723</t>
  </si>
  <si>
    <t>2024.5.11-2025.5.10</t>
  </si>
  <si>
    <t>2025.1.11-2025.2.28</t>
  </si>
  <si>
    <t>是</t>
  </si>
  <si>
    <t>1月18天</t>
  </si>
  <si>
    <t>孙*</t>
  </si>
  <si>
    <t>510422********2241</t>
  </si>
  <si>
    <t>2024.5.15-2025.5.14</t>
  </si>
  <si>
    <t>2025.1.15-2025.5.14</t>
  </si>
  <si>
    <t>孙*焓</t>
  </si>
  <si>
    <t>510422********2225</t>
  </si>
  <si>
    <t>2025.1.15-2025.3.21</t>
  </si>
  <si>
    <t>2月7天</t>
  </si>
  <si>
    <t>何*涵</t>
  </si>
  <si>
    <t>510422********0024</t>
  </si>
  <si>
    <t>2024.5.23-2025.5.22</t>
  </si>
  <si>
    <t>2024.12.23-2025.5.22</t>
  </si>
  <si>
    <t>沙*</t>
  </si>
  <si>
    <t>510422********2838</t>
  </si>
  <si>
    <t>2024.6.4-2025.6.3</t>
  </si>
  <si>
    <t>2025.1.4-2025.6.3</t>
  </si>
  <si>
    <t>唐*杰</t>
  </si>
  <si>
    <t>510422********0714</t>
  </si>
  <si>
    <t>2024.6.12-2025.6.11</t>
  </si>
  <si>
    <t>2025.1.12-2025.6.11</t>
  </si>
  <si>
    <t>沙*晶</t>
  </si>
  <si>
    <t>510422********2828</t>
  </si>
  <si>
    <t>2024.7.15-2025.7.14</t>
  </si>
  <si>
    <t>2025.1.15-2025.6.2</t>
  </si>
  <si>
    <t>4月19天</t>
  </si>
  <si>
    <t>肖*</t>
  </si>
  <si>
    <t>510422********2620</t>
  </si>
  <si>
    <t>2025.1.15-2025.2.10</t>
  </si>
  <si>
    <t>徐*</t>
  </si>
  <si>
    <t>510422********5120</t>
  </si>
  <si>
    <t>2025.1.15-2025.6.14</t>
  </si>
  <si>
    <t>李*岚</t>
  </si>
  <si>
    <t>501422********512x</t>
  </si>
  <si>
    <t>白*鑫</t>
  </si>
  <si>
    <t>510422********0411</t>
  </si>
  <si>
    <t>祝*林</t>
  </si>
  <si>
    <t>510422********8218</t>
  </si>
  <si>
    <t>李*勇</t>
  </si>
  <si>
    <t>510422********6619</t>
  </si>
  <si>
    <t>冯*兰</t>
  </si>
  <si>
    <t>510422********4029</t>
  </si>
  <si>
    <t>2024.8.2-2025.8.1</t>
  </si>
  <si>
    <t>2025.1.2-2025.6.1</t>
  </si>
  <si>
    <t>郑*萍</t>
  </si>
  <si>
    <t>510422********8223</t>
  </si>
  <si>
    <t>2024.8.5-2025.8.4</t>
  </si>
  <si>
    <t>2025.1.5-2025.6.4</t>
  </si>
  <si>
    <t>熊*忆</t>
  </si>
  <si>
    <t>510422********4727</t>
  </si>
  <si>
    <t>胡*彬</t>
  </si>
  <si>
    <t>510422********5620</t>
  </si>
  <si>
    <t>2024.8.13-2025.8.12</t>
  </si>
  <si>
    <t>2025.1.13-2025.2.24</t>
  </si>
  <si>
    <t>1月12天</t>
  </si>
  <si>
    <t>李*</t>
  </si>
  <si>
    <t>510422********0027</t>
  </si>
  <si>
    <t>2025.1.13-2025.5.26</t>
  </si>
  <si>
    <t>4月14天</t>
  </si>
  <si>
    <t>吴*成</t>
  </si>
  <si>
    <t>510422********0019</t>
  </si>
  <si>
    <t>16-24岁失业青年</t>
  </si>
  <si>
    <t>2025.1.22-2026.1.21</t>
  </si>
  <si>
    <t>2025.1.22-2025.5.21</t>
  </si>
  <si>
    <t>胡*柳</t>
  </si>
  <si>
    <t>510422********0428</t>
  </si>
  <si>
    <t>李*佳</t>
  </si>
  <si>
    <t>513123********2827</t>
  </si>
  <si>
    <t>2025.2.25-2026.2.24</t>
  </si>
  <si>
    <t>2025.2.25-2025.5.24</t>
  </si>
  <si>
    <t>沙*登</t>
  </si>
  <si>
    <t>510422********2818</t>
  </si>
  <si>
    <t>朱*林</t>
  </si>
  <si>
    <t>510422********621X</t>
  </si>
  <si>
    <t>2025.3.25-2026.3.24</t>
  </si>
  <si>
    <t>2025.3.25-2025.5.24</t>
  </si>
  <si>
    <t>肖*兰</t>
  </si>
  <si>
    <t>510422********3621</t>
  </si>
  <si>
    <t>2025.4.9-2026.4.8</t>
  </si>
  <si>
    <t>2025.4.9-2025.6.13</t>
  </si>
  <si>
    <t>2月5天</t>
  </si>
  <si>
    <t>合计申请：246555.95元  合计补贴：245504.75元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</si>
</sst>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4"/>
      <name val="宋体"/>
      <charset val="134"/>
    </font>
    <font>
      <sz val="22"/>
      <color rgb="FF000000"/>
      <name val="黑体"/>
      <charset val="134"/>
    </font>
    <font>
      <sz val="12"/>
      <color rgb="FF000000"/>
      <name val="黑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workbookViewId="0">
      <selection activeCell="B3" sqref="B3:B29"/>
    </sheetView>
  </sheetViews>
  <sheetFormatPr defaultColWidth="9" defaultRowHeight="28.5" customHeight="1"/>
  <cols>
    <col min="4" max="4" width="30.125" customWidth="1"/>
    <col min="5" max="5" width="21.875" customWidth="1"/>
    <col min="6" max="6" width="27.625" customWidth="1"/>
    <col min="7" max="7" width="27.125" customWidth="1"/>
    <col min="10" max="10" width="11.625" customWidth="1"/>
    <col min="11" max="11" width="11.75" customWidth="1"/>
  </cols>
  <sheetData>
    <row r="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5" customFormat="1" ht="56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7" t="s">
        <v>12</v>
      </c>
    </row>
    <row r="3" ht="37" customHeight="1" spans="1:15">
      <c r="A3" s="10">
        <v>1</v>
      </c>
      <c r="B3" s="11" t="s">
        <v>13</v>
      </c>
      <c r="C3" s="12" t="s">
        <v>14</v>
      </c>
      <c r="D3" s="3" t="s">
        <v>15</v>
      </c>
      <c r="E3" s="12" t="s">
        <v>16</v>
      </c>
      <c r="F3" s="12" t="s">
        <v>17</v>
      </c>
      <c r="G3" s="12" t="s">
        <v>18</v>
      </c>
      <c r="H3" s="13"/>
      <c r="I3" s="10">
        <v>3</v>
      </c>
      <c r="J3" s="10">
        <v>6961.2</v>
      </c>
      <c r="K3" s="3">
        <v>6630</v>
      </c>
      <c r="L3" s="13"/>
      <c r="N3" t="str">
        <f>REPLACE(B3,2,1,"*")</f>
        <v>陈*</v>
      </c>
      <c r="O3" t="s">
        <v>13</v>
      </c>
    </row>
    <row r="4" customHeight="1" spans="1:15">
      <c r="A4" s="3">
        <v>2</v>
      </c>
      <c r="B4" s="14" t="s">
        <v>19</v>
      </c>
      <c r="C4" s="3" t="s">
        <v>20</v>
      </c>
      <c r="D4" s="3" t="s">
        <v>21</v>
      </c>
      <c r="E4" s="3" t="s">
        <v>16</v>
      </c>
      <c r="F4" s="3" t="s">
        <v>22</v>
      </c>
      <c r="G4" s="3" t="s">
        <v>23</v>
      </c>
      <c r="H4" s="15"/>
      <c r="I4" s="3">
        <v>3</v>
      </c>
      <c r="J4" s="3">
        <v>6990</v>
      </c>
      <c r="K4" s="3">
        <v>6630</v>
      </c>
      <c r="L4" s="15"/>
      <c r="N4" t="str">
        <f t="shared" ref="N4:N10" si="0">REPLACE(B4,2,1,"*")</f>
        <v>周*</v>
      </c>
      <c r="O4" t="s">
        <v>19</v>
      </c>
    </row>
    <row r="5" customHeight="1" spans="1:15">
      <c r="A5" s="3">
        <v>3</v>
      </c>
      <c r="B5" s="14" t="s">
        <v>24</v>
      </c>
      <c r="C5" s="3" t="s">
        <v>14</v>
      </c>
      <c r="D5" s="3" t="s">
        <v>25</v>
      </c>
      <c r="E5" s="3" t="s">
        <v>16</v>
      </c>
      <c r="F5" s="3" t="s">
        <v>26</v>
      </c>
      <c r="G5" s="3" t="s">
        <v>27</v>
      </c>
      <c r="H5" s="15"/>
      <c r="I5" s="3">
        <v>7</v>
      </c>
      <c r="J5" s="3">
        <v>14870</v>
      </c>
      <c r="K5" s="3"/>
      <c r="L5" s="15"/>
      <c r="N5" t="str">
        <f t="shared" si="0"/>
        <v>王*</v>
      </c>
      <c r="O5" t="s">
        <v>24</v>
      </c>
    </row>
    <row r="6" customHeight="1" spans="1:15">
      <c r="A6" s="3">
        <v>4</v>
      </c>
      <c r="B6" s="14" t="s">
        <v>28</v>
      </c>
      <c r="C6" s="3" t="s">
        <v>14</v>
      </c>
      <c r="D6" s="3" t="s">
        <v>29</v>
      </c>
      <c r="E6" s="3" t="s">
        <v>16</v>
      </c>
      <c r="F6" s="3" t="s">
        <v>30</v>
      </c>
      <c r="G6" s="3" t="s">
        <v>31</v>
      </c>
      <c r="H6" s="3" t="s">
        <v>32</v>
      </c>
      <c r="I6" s="3" t="s">
        <v>33</v>
      </c>
      <c r="J6" s="3">
        <v>4258.34</v>
      </c>
      <c r="K6" s="3"/>
      <c r="L6" s="15"/>
      <c r="N6" t="str">
        <f t="shared" si="0"/>
        <v>余*雨</v>
      </c>
      <c r="O6" t="s">
        <v>28</v>
      </c>
    </row>
    <row r="7" customHeight="1" spans="1:15">
      <c r="A7" s="3">
        <v>5</v>
      </c>
      <c r="B7" s="14" t="s">
        <v>34</v>
      </c>
      <c r="C7" s="3" t="s">
        <v>14</v>
      </c>
      <c r="D7" s="3" t="s">
        <v>35</v>
      </c>
      <c r="E7" s="3" t="s">
        <v>16</v>
      </c>
      <c r="F7" s="3" t="s">
        <v>36</v>
      </c>
      <c r="G7" s="3" t="s">
        <v>37</v>
      </c>
      <c r="H7" s="3"/>
      <c r="I7" s="3">
        <v>4</v>
      </c>
      <c r="J7" s="3">
        <v>9320</v>
      </c>
      <c r="K7" s="3"/>
      <c r="L7" s="15"/>
      <c r="N7" t="str">
        <f t="shared" si="0"/>
        <v>孙*</v>
      </c>
      <c r="O7" t="s">
        <v>34</v>
      </c>
    </row>
    <row r="8" customHeight="1" spans="1:15">
      <c r="A8" s="3">
        <v>6</v>
      </c>
      <c r="B8" s="14" t="s">
        <v>38</v>
      </c>
      <c r="C8" s="3" t="s">
        <v>14</v>
      </c>
      <c r="D8" s="3" t="s">
        <v>39</v>
      </c>
      <c r="E8" s="3" t="s">
        <v>16</v>
      </c>
      <c r="F8" s="3" t="s">
        <v>36</v>
      </c>
      <c r="G8" s="3" t="s">
        <v>40</v>
      </c>
      <c r="H8" s="3" t="s">
        <v>32</v>
      </c>
      <c r="I8" s="3" t="s">
        <v>41</v>
      </c>
      <c r="J8" s="3">
        <v>5409.91</v>
      </c>
      <c r="K8" s="3"/>
      <c r="L8" s="15"/>
      <c r="N8" t="str">
        <f t="shared" si="0"/>
        <v>孙*焓</v>
      </c>
      <c r="O8" t="s">
        <v>38</v>
      </c>
    </row>
    <row r="9" customHeight="1" spans="1:15">
      <c r="A9" s="3">
        <v>7</v>
      </c>
      <c r="B9" s="14" t="s">
        <v>42</v>
      </c>
      <c r="C9" s="3" t="s">
        <v>14</v>
      </c>
      <c r="D9" s="3" t="s">
        <v>43</v>
      </c>
      <c r="E9" s="3" t="s">
        <v>16</v>
      </c>
      <c r="F9" s="3" t="s">
        <v>44</v>
      </c>
      <c r="G9" s="3" t="s">
        <v>45</v>
      </c>
      <c r="H9" s="3"/>
      <c r="I9" s="3">
        <v>5</v>
      </c>
      <c r="J9" s="3">
        <v>11650</v>
      </c>
      <c r="K9" s="3">
        <v>11290</v>
      </c>
      <c r="L9" s="15"/>
      <c r="N9" t="str">
        <f t="shared" si="0"/>
        <v>何*涵</v>
      </c>
      <c r="O9" t="s">
        <v>42</v>
      </c>
    </row>
    <row r="10" customHeight="1" spans="1:15">
      <c r="A10" s="3">
        <v>8</v>
      </c>
      <c r="B10" s="14" t="s">
        <v>46</v>
      </c>
      <c r="C10" s="3" t="s">
        <v>20</v>
      </c>
      <c r="D10" s="3" t="s">
        <v>47</v>
      </c>
      <c r="E10" s="3" t="s">
        <v>16</v>
      </c>
      <c r="F10" s="3" t="s">
        <v>48</v>
      </c>
      <c r="G10" s="3" t="s">
        <v>49</v>
      </c>
      <c r="H10" s="3"/>
      <c r="I10" s="3">
        <v>5</v>
      </c>
      <c r="J10" s="3">
        <v>11650</v>
      </c>
      <c r="K10" s="3"/>
      <c r="L10" s="15"/>
      <c r="N10" t="str">
        <f t="shared" si="0"/>
        <v>沙*</v>
      </c>
      <c r="O10" t="s">
        <v>46</v>
      </c>
    </row>
    <row r="11" customHeight="1" spans="1:15">
      <c r="A11" s="3">
        <v>9</v>
      </c>
      <c r="B11" s="14" t="s">
        <v>50</v>
      </c>
      <c r="C11" s="3" t="s">
        <v>20</v>
      </c>
      <c r="D11" s="3" t="s">
        <v>51</v>
      </c>
      <c r="E11" s="3" t="s">
        <v>16</v>
      </c>
      <c r="F11" s="3" t="s">
        <v>52</v>
      </c>
      <c r="G11" s="3" t="s">
        <v>53</v>
      </c>
      <c r="H11" s="3"/>
      <c r="I11" s="3">
        <v>5</v>
      </c>
      <c r="J11" s="3">
        <v>11650</v>
      </c>
      <c r="K11" s="3"/>
      <c r="L11" s="15"/>
      <c r="N11" t="str">
        <f t="shared" ref="N11:N29" si="1">REPLACE(B11,2,1,"*")</f>
        <v>唐*杰</v>
      </c>
      <c r="O11" t="s">
        <v>50</v>
      </c>
    </row>
    <row r="12" customHeight="1" spans="1:15">
      <c r="A12" s="3">
        <v>10</v>
      </c>
      <c r="B12" s="14" t="s">
        <v>54</v>
      </c>
      <c r="C12" s="3" t="s">
        <v>14</v>
      </c>
      <c r="D12" s="3" t="s">
        <v>55</v>
      </c>
      <c r="E12" s="3" t="s">
        <v>16</v>
      </c>
      <c r="F12" s="3" t="s">
        <v>56</v>
      </c>
      <c r="G12" s="3" t="s">
        <v>57</v>
      </c>
      <c r="H12" s="3" t="s">
        <v>32</v>
      </c>
      <c r="I12" s="3" t="s">
        <v>58</v>
      </c>
      <c r="J12" s="3">
        <v>11355.47</v>
      </c>
      <c r="K12" s="3"/>
      <c r="L12" s="15"/>
      <c r="N12" t="str">
        <f t="shared" si="1"/>
        <v>沙*晶</v>
      </c>
      <c r="O12" t="s">
        <v>54</v>
      </c>
    </row>
    <row r="13" customHeight="1" spans="1:15">
      <c r="A13" s="3">
        <v>11</v>
      </c>
      <c r="B13" s="14" t="s">
        <v>59</v>
      </c>
      <c r="C13" s="3" t="s">
        <v>14</v>
      </c>
      <c r="D13" s="3" t="s">
        <v>60</v>
      </c>
      <c r="E13" s="3" t="s">
        <v>16</v>
      </c>
      <c r="F13" s="3" t="s">
        <v>56</v>
      </c>
      <c r="G13" s="3" t="s">
        <v>61</v>
      </c>
      <c r="H13" s="3" t="s">
        <v>32</v>
      </c>
      <c r="I13" s="3">
        <v>1</v>
      </c>
      <c r="J13" s="3">
        <v>2330</v>
      </c>
      <c r="K13" s="4"/>
      <c r="L13" s="4"/>
      <c r="N13" t="str">
        <f t="shared" si="1"/>
        <v>肖*</v>
      </c>
      <c r="O13" t="s">
        <v>59</v>
      </c>
    </row>
    <row r="14" customHeight="1" spans="1:15">
      <c r="A14" s="3">
        <v>12</v>
      </c>
      <c r="B14" s="14" t="s">
        <v>62</v>
      </c>
      <c r="C14" s="3" t="s">
        <v>14</v>
      </c>
      <c r="D14" s="3" t="s">
        <v>63</v>
      </c>
      <c r="E14" s="3" t="s">
        <v>16</v>
      </c>
      <c r="F14" s="3" t="s">
        <v>56</v>
      </c>
      <c r="G14" s="3" t="s">
        <v>64</v>
      </c>
      <c r="H14" s="3"/>
      <c r="I14" s="3">
        <v>5</v>
      </c>
      <c r="J14" s="3">
        <v>11650</v>
      </c>
      <c r="K14" s="3"/>
      <c r="L14" s="4"/>
      <c r="N14" t="str">
        <f t="shared" si="1"/>
        <v>徐*</v>
      </c>
      <c r="O14" t="s">
        <v>62</v>
      </c>
    </row>
    <row r="15" customHeight="1" spans="1:15">
      <c r="A15" s="3">
        <v>13</v>
      </c>
      <c r="B15" s="14" t="s">
        <v>65</v>
      </c>
      <c r="C15" s="3" t="s">
        <v>14</v>
      </c>
      <c r="D15" s="3" t="s">
        <v>66</v>
      </c>
      <c r="E15" s="3" t="s">
        <v>16</v>
      </c>
      <c r="F15" s="3" t="s">
        <v>56</v>
      </c>
      <c r="G15" s="3" t="s">
        <v>64</v>
      </c>
      <c r="H15" s="3"/>
      <c r="I15" s="3">
        <v>5</v>
      </c>
      <c r="J15" s="3">
        <v>11650</v>
      </c>
      <c r="K15" s="3"/>
      <c r="L15" s="4"/>
      <c r="N15" t="str">
        <f t="shared" si="1"/>
        <v>李*岚</v>
      </c>
      <c r="O15" t="s">
        <v>65</v>
      </c>
    </row>
    <row r="16" customHeight="1" spans="1:15">
      <c r="A16" s="3">
        <v>14</v>
      </c>
      <c r="B16" s="14" t="s">
        <v>67</v>
      </c>
      <c r="C16" s="3" t="s">
        <v>20</v>
      </c>
      <c r="D16" s="3" t="s">
        <v>68</v>
      </c>
      <c r="E16" s="3" t="s">
        <v>16</v>
      </c>
      <c r="F16" s="3" t="s">
        <v>56</v>
      </c>
      <c r="G16" s="3" t="s">
        <v>64</v>
      </c>
      <c r="H16" s="3"/>
      <c r="I16" s="3">
        <v>5</v>
      </c>
      <c r="J16" s="3">
        <v>11650</v>
      </c>
      <c r="K16" s="3"/>
      <c r="L16" s="4"/>
      <c r="N16" t="str">
        <f t="shared" si="1"/>
        <v>白*鑫</v>
      </c>
      <c r="O16" t="s">
        <v>67</v>
      </c>
    </row>
    <row r="17" customHeight="1" spans="1:15">
      <c r="A17" s="3">
        <v>15</v>
      </c>
      <c r="B17" s="14" t="s">
        <v>69</v>
      </c>
      <c r="C17" s="3" t="s">
        <v>20</v>
      </c>
      <c r="D17" s="3" t="s">
        <v>70</v>
      </c>
      <c r="E17" s="3" t="s">
        <v>16</v>
      </c>
      <c r="F17" s="3" t="s">
        <v>56</v>
      </c>
      <c r="G17" s="3" t="s">
        <v>64</v>
      </c>
      <c r="H17" s="3"/>
      <c r="I17" s="3">
        <v>5</v>
      </c>
      <c r="J17" s="3">
        <v>11650</v>
      </c>
      <c r="K17" s="3"/>
      <c r="L17" s="4"/>
      <c r="N17" t="str">
        <f t="shared" si="1"/>
        <v>祝*林</v>
      </c>
      <c r="O17" t="s">
        <v>69</v>
      </c>
    </row>
    <row r="18" customHeight="1" spans="1:15">
      <c r="A18" s="3">
        <v>16</v>
      </c>
      <c r="B18" s="14" t="s">
        <v>71</v>
      </c>
      <c r="C18" s="3" t="s">
        <v>20</v>
      </c>
      <c r="D18" s="3" t="s">
        <v>72</v>
      </c>
      <c r="E18" s="3" t="s">
        <v>16</v>
      </c>
      <c r="F18" s="3" t="s">
        <v>56</v>
      </c>
      <c r="G18" s="3" t="s">
        <v>64</v>
      </c>
      <c r="H18" s="3"/>
      <c r="I18" s="3">
        <v>5</v>
      </c>
      <c r="J18" s="3">
        <v>11650</v>
      </c>
      <c r="K18" s="3"/>
      <c r="L18" s="4"/>
      <c r="N18" t="str">
        <f t="shared" si="1"/>
        <v>李*勇</v>
      </c>
      <c r="O18" t="s">
        <v>71</v>
      </c>
    </row>
    <row r="19" customHeight="1" spans="1:15">
      <c r="A19" s="3">
        <v>17</v>
      </c>
      <c r="B19" s="14" t="s">
        <v>73</v>
      </c>
      <c r="C19" s="3" t="s">
        <v>14</v>
      </c>
      <c r="D19" s="3" t="s">
        <v>74</v>
      </c>
      <c r="E19" s="3" t="s">
        <v>16</v>
      </c>
      <c r="F19" s="3" t="s">
        <v>75</v>
      </c>
      <c r="G19" s="3" t="s">
        <v>76</v>
      </c>
      <c r="H19" s="3"/>
      <c r="I19" s="3">
        <v>5</v>
      </c>
      <c r="J19" s="3">
        <v>11650</v>
      </c>
      <c r="K19" s="3"/>
      <c r="L19" s="4"/>
      <c r="N19" t="str">
        <f t="shared" si="1"/>
        <v>冯*兰</v>
      </c>
      <c r="O19" t="s">
        <v>73</v>
      </c>
    </row>
    <row r="20" customHeight="1" spans="1:15">
      <c r="A20" s="3">
        <v>18</v>
      </c>
      <c r="B20" s="14" t="s">
        <v>77</v>
      </c>
      <c r="C20" s="3" t="s">
        <v>14</v>
      </c>
      <c r="D20" s="3" t="s">
        <v>78</v>
      </c>
      <c r="E20" s="3" t="s">
        <v>16</v>
      </c>
      <c r="F20" s="3" t="s">
        <v>79</v>
      </c>
      <c r="G20" s="3" t="s">
        <v>80</v>
      </c>
      <c r="H20" s="3"/>
      <c r="I20" s="3">
        <v>5</v>
      </c>
      <c r="J20" s="3">
        <v>11650</v>
      </c>
      <c r="K20" s="3"/>
      <c r="L20" s="4"/>
      <c r="N20" t="str">
        <f t="shared" si="1"/>
        <v>郑*萍</v>
      </c>
      <c r="O20" t="s">
        <v>77</v>
      </c>
    </row>
    <row r="21" customHeight="1" spans="1:15">
      <c r="A21" s="3">
        <v>19</v>
      </c>
      <c r="B21" s="14" t="s">
        <v>81</v>
      </c>
      <c r="C21" s="3" t="s">
        <v>14</v>
      </c>
      <c r="D21" s="3" t="s">
        <v>82</v>
      </c>
      <c r="E21" s="3" t="s">
        <v>16</v>
      </c>
      <c r="F21" s="3" t="s">
        <v>75</v>
      </c>
      <c r="G21" s="3" t="s">
        <v>76</v>
      </c>
      <c r="H21" s="3"/>
      <c r="I21" s="3">
        <v>5</v>
      </c>
      <c r="J21" s="3">
        <v>11650</v>
      </c>
      <c r="K21" s="3"/>
      <c r="L21" s="4"/>
      <c r="N21" t="str">
        <f t="shared" si="1"/>
        <v>熊*忆</v>
      </c>
      <c r="O21" t="s">
        <v>81</v>
      </c>
    </row>
    <row r="22" customHeight="1" spans="1:15">
      <c r="A22" s="3">
        <v>20</v>
      </c>
      <c r="B22" s="14" t="s">
        <v>83</v>
      </c>
      <c r="C22" s="3" t="s">
        <v>14</v>
      </c>
      <c r="D22" s="3" t="s">
        <v>84</v>
      </c>
      <c r="E22" s="16" t="s">
        <v>16</v>
      </c>
      <c r="F22" s="17" t="s">
        <v>85</v>
      </c>
      <c r="G22" s="3" t="s">
        <v>86</v>
      </c>
      <c r="H22" s="3" t="s">
        <v>32</v>
      </c>
      <c r="I22" s="3" t="s">
        <v>87</v>
      </c>
      <c r="J22" s="3">
        <v>3615.56</v>
      </c>
      <c r="K22" s="4"/>
      <c r="L22" s="4"/>
      <c r="N22" t="str">
        <f t="shared" si="1"/>
        <v>胡*彬</v>
      </c>
      <c r="O22" t="s">
        <v>83</v>
      </c>
    </row>
    <row r="23" customHeight="1" spans="1:15">
      <c r="A23" s="3">
        <v>21</v>
      </c>
      <c r="B23" s="14" t="s">
        <v>88</v>
      </c>
      <c r="C23" s="3" t="s">
        <v>14</v>
      </c>
      <c r="D23" s="3" t="s">
        <v>89</v>
      </c>
      <c r="E23" s="3" t="s">
        <v>16</v>
      </c>
      <c r="F23" s="3" t="s">
        <v>85</v>
      </c>
      <c r="G23" s="3" t="s">
        <v>90</v>
      </c>
      <c r="H23" s="3" t="s">
        <v>32</v>
      </c>
      <c r="I23" s="3" t="s">
        <v>91</v>
      </c>
      <c r="J23" s="3">
        <v>10819.82</v>
      </c>
      <c r="K23" s="4"/>
      <c r="L23" s="4"/>
      <c r="N23" t="str">
        <f t="shared" si="1"/>
        <v>李*</v>
      </c>
      <c r="O23" t="s">
        <v>88</v>
      </c>
    </row>
    <row r="24" customHeight="1" spans="1:15">
      <c r="A24" s="3">
        <v>22</v>
      </c>
      <c r="B24" s="14" t="s">
        <v>92</v>
      </c>
      <c r="C24" s="3" t="s">
        <v>20</v>
      </c>
      <c r="D24" s="3" t="s">
        <v>93</v>
      </c>
      <c r="E24" s="3" t="s">
        <v>94</v>
      </c>
      <c r="F24" s="3" t="s">
        <v>95</v>
      </c>
      <c r="G24" s="3" t="s">
        <v>96</v>
      </c>
      <c r="H24" s="3"/>
      <c r="I24" s="3">
        <v>4</v>
      </c>
      <c r="J24" s="3">
        <v>9320</v>
      </c>
      <c r="K24" s="3"/>
      <c r="L24" s="4"/>
      <c r="N24" t="str">
        <f t="shared" si="1"/>
        <v>吴*成</v>
      </c>
      <c r="O24" t="s">
        <v>92</v>
      </c>
    </row>
    <row r="25" customHeight="1" spans="1:15">
      <c r="A25" s="3">
        <v>23</v>
      </c>
      <c r="B25" s="14" t="s">
        <v>97</v>
      </c>
      <c r="C25" s="3" t="s">
        <v>14</v>
      </c>
      <c r="D25" s="3" t="s">
        <v>98</v>
      </c>
      <c r="E25" s="3" t="s">
        <v>16</v>
      </c>
      <c r="F25" s="3" t="s">
        <v>95</v>
      </c>
      <c r="G25" s="3" t="s">
        <v>96</v>
      </c>
      <c r="H25" s="3"/>
      <c r="I25" s="3">
        <v>4</v>
      </c>
      <c r="J25" s="3">
        <v>9320</v>
      </c>
      <c r="K25" s="3"/>
      <c r="L25" s="4"/>
      <c r="N25" t="str">
        <f t="shared" si="1"/>
        <v>胡*柳</v>
      </c>
      <c r="O25" t="s">
        <v>97</v>
      </c>
    </row>
    <row r="26" customHeight="1" spans="1:15">
      <c r="A26" s="3">
        <v>24</v>
      </c>
      <c r="B26" s="14" t="s">
        <v>99</v>
      </c>
      <c r="C26" s="3" t="s">
        <v>14</v>
      </c>
      <c r="D26" s="3" t="s">
        <v>100</v>
      </c>
      <c r="E26" s="3" t="s">
        <v>16</v>
      </c>
      <c r="F26" s="3" t="s">
        <v>101</v>
      </c>
      <c r="G26" s="3" t="s">
        <v>102</v>
      </c>
      <c r="H26" s="3"/>
      <c r="I26" s="3">
        <v>3</v>
      </c>
      <c r="J26" s="3">
        <v>6990</v>
      </c>
      <c r="K26" s="3"/>
      <c r="L26" s="4"/>
      <c r="N26" t="str">
        <f t="shared" si="1"/>
        <v>李*佳</v>
      </c>
      <c r="O26" t="s">
        <v>99</v>
      </c>
    </row>
    <row r="27" customHeight="1" spans="1:15">
      <c r="A27" s="3">
        <v>25</v>
      </c>
      <c r="B27" s="14" t="s">
        <v>103</v>
      </c>
      <c r="C27" s="3" t="s">
        <v>20</v>
      </c>
      <c r="D27" s="3" t="s">
        <v>104</v>
      </c>
      <c r="E27" s="3" t="s">
        <v>16</v>
      </c>
      <c r="F27" s="3" t="s">
        <v>101</v>
      </c>
      <c r="G27" s="3" t="s">
        <v>102</v>
      </c>
      <c r="H27" s="3"/>
      <c r="I27" s="3">
        <v>3</v>
      </c>
      <c r="J27" s="3">
        <v>6990</v>
      </c>
      <c r="K27" s="3"/>
      <c r="L27" s="4"/>
      <c r="N27" t="str">
        <f t="shared" si="1"/>
        <v>沙*登</v>
      </c>
      <c r="O27" t="s">
        <v>103</v>
      </c>
    </row>
    <row r="28" customHeight="1" spans="1:15">
      <c r="A28" s="3">
        <v>26</v>
      </c>
      <c r="B28" s="14" t="s">
        <v>105</v>
      </c>
      <c r="C28" s="3" t="s">
        <v>20</v>
      </c>
      <c r="D28" s="3" t="s">
        <v>106</v>
      </c>
      <c r="E28" s="3" t="s">
        <v>16</v>
      </c>
      <c r="F28" s="3" t="s">
        <v>107</v>
      </c>
      <c r="G28" s="3" t="s">
        <v>108</v>
      </c>
      <c r="H28" s="18"/>
      <c r="I28" s="3">
        <v>2</v>
      </c>
      <c r="J28" s="3">
        <v>4660</v>
      </c>
      <c r="K28" s="3"/>
      <c r="L28" s="21"/>
      <c r="N28" t="str">
        <f t="shared" si="1"/>
        <v>朱*林</v>
      </c>
      <c r="O28" t="s">
        <v>105</v>
      </c>
    </row>
    <row r="29" customHeight="1" spans="1:15">
      <c r="A29" s="3">
        <v>27</v>
      </c>
      <c r="B29" s="14" t="s">
        <v>109</v>
      </c>
      <c r="C29" s="3" t="s">
        <v>14</v>
      </c>
      <c r="D29" s="3" t="s">
        <v>110</v>
      </c>
      <c r="E29" s="3" t="s">
        <v>16</v>
      </c>
      <c r="F29" s="3" t="s">
        <v>111</v>
      </c>
      <c r="G29" s="3" t="s">
        <v>112</v>
      </c>
      <c r="H29" s="3" t="s">
        <v>32</v>
      </c>
      <c r="I29" s="3" t="s">
        <v>113</v>
      </c>
      <c r="J29" s="3">
        <v>5195.65</v>
      </c>
      <c r="K29" s="3"/>
      <c r="L29" s="21"/>
      <c r="N29" t="str">
        <f t="shared" si="1"/>
        <v>肖*兰</v>
      </c>
      <c r="O29" t="s">
        <v>109</v>
      </c>
    </row>
    <row r="30" ht="22" customHeight="1" spans="1:12">
      <c r="A30" s="19" t="s">
        <v>114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2"/>
    </row>
    <row r="31" customHeight="1" spans="1:1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</sheetData>
  <autoFilter xmlns:etc="http://www.wps.cn/officeDocument/2017/etCustomData" ref="A2:N30" etc:filterBottomFollowUsedRange="0">
    <extLst/>
  </autoFilter>
  <mergeCells count="2">
    <mergeCell ref="A1:L1"/>
    <mergeCell ref="A30:L3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:D30"/>
  <sheetViews>
    <sheetView workbookViewId="0">
      <selection activeCell="E28" sqref="E28"/>
    </sheetView>
  </sheetViews>
  <sheetFormatPr defaultColWidth="9" defaultRowHeight="13.5" outlineLevelCol="3"/>
  <cols>
    <col min="4" max="4" width="10.375"/>
  </cols>
  <sheetData>
    <row r="3" ht="14.25" spans="4:4">
      <c r="D3" s="1">
        <v>6630</v>
      </c>
    </row>
    <row r="4" ht="14.25" spans="4:4">
      <c r="D4" s="1">
        <v>6630</v>
      </c>
    </row>
    <row r="5" ht="14.25" spans="4:4">
      <c r="D5" s="2">
        <v>14870</v>
      </c>
    </row>
    <row r="6" ht="14.25" spans="4:4">
      <c r="D6" s="2">
        <v>4258.34</v>
      </c>
    </row>
    <row r="7" ht="18.75" spans="4:4">
      <c r="D7" s="3">
        <v>9320</v>
      </c>
    </row>
    <row r="8" ht="18.75" spans="4:4">
      <c r="D8" s="3">
        <v>5409.91</v>
      </c>
    </row>
    <row r="9" ht="14.25" spans="4:4">
      <c r="D9" s="2">
        <v>11290</v>
      </c>
    </row>
    <row r="10" ht="18.75" spans="4:4">
      <c r="D10" s="3">
        <v>11650</v>
      </c>
    </row>
    <row r="11" ht="18.75" spans="4:4">
      <c r="D11" s="3">
        <v>11650</v>
      </c>
    </row>
    <row r="12" ht="18.75" spans="4:4">
      <c r="D12" s="3">
        <v>11355.47</v>
      </c>
    </row>
    <row r="13" spans="4:4">
      <c r="D13" s="4">
        <v>2330</v>
      </c>
    </row>
    <row r="14" ht="18.75" spans="4:4">
      <c r="D14" s="3">
        <v>11650</v>
      </c>
    </row>
    <row r="15" ht="18.75" spans="4:4">
      <c r="D15" s="3">
        <v>11650</v>
      </c>
    </row>
    <row r="16" ht="18.75" spans="4:4">
      <c r="D16" s="3">
        <v>11650</v>
      </c>
    </row>
    <row r="17" ht="18.75" spans="4:4">
      <c r="D17" s="3">
        <v>11650</v>
      </c>
    </row>
    <row r="18" ht="18.75" spans="4:4">
      <c r="D18" s="3">
        <v>11650</v>
      </c>
    </row>
    <row r="19" ht="18.75" spans="4:4">
      <c r="D19" s="3">
        <v>11650</v>
      </c>
    </row>
    <row r="20" ht="18.75" spans="4:4">
      <c r="D20" s="3">
        <v>11650</v>
      </c>
    </row>
    <row r="21" ht="18.75" spans="4:4">
      <c r="D21" s="3">
        <v>11650</v>
      </c>
    </row>
    <row r="22" spans="4:4">
      <c r="D22" s="4">
        <v>3615.56</v>
      </c>
    </row>
    <row r="23" spans="4:4">
      <c r="D23" s="4">
        <v>10819.82</v>
      </c>
    </row>
    <row r="24" ht="18.75" spans="4:4">
      <c r="D24" s="3">
        <v>9320</v>
      </c>
    </row>
    <row r="25" ht="18.75" spans="4:4">
      <c r="D25" s="3">
        <v>9320</v>
      </c>
    </row>
    <row r="26" ht="18.75" spans="4:4">
      <c r="D26" s="3">
        <v>6990</v>
      </c>
    </row>
    <row r="27" ht="18.75" spans="4:4">
      <c r="D27" s="3">
        <v>6990</v>
      </c>
    </row>
    <row r="28" ht="18.75" spans="4:4">
      <c r="D28" s="3">
        <v>4660</v>
      </c>
    </row>
    <row r="29" ht="18.75" spans="4:4">
      <c r="D29" s="3">
        <v>5195.65</v>
      </c>
    </row>
    <row r="30" spans="4:4">
      <c r="D30">
        <f>SUM(D3:D29)</f>
        <v>245504.75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起志鹏</dc:creator>
  <cp:lastModifiedBy>李富云</cp:lastModifiedBy>
  <dcterms:created xsi:type="dcterms:W3CDTF">2025-07-09T08:41:00Z</dcterms:created>
  <dcterms:modified xsi:type="dcterms:W3CDTF">2025-07-22T09:18:23Z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0BE74AC43E1D49669D3BB2FA6FE31805_13</vt:lpwstr>
  </property>
  <property fmtid="{D5CDD505-2E9C-101B-9397-08002B2CF9AE}" pid="3" name="KSOProductBuildVer">
    <vt:lpwstr>2052-12.1.0.21915</vt:lpwstr>
  </property>
</Properties>
</file>