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7" activeTab="2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  <sheet name="6-2" sheetId="16" r:id="rId16"/>
    <sheet name="6-3" sheetId="17" r:id="rId17"/>
    <sheet name="6-4" sheetId="18" r:id="rId18"/>
    <sheet name="6-5" sheetId="19" r:id="rId19"/>
    <sheet name="6-6" sheetId="20" r:id="rId20"/>
    <sheet name="6-7" sheetId="21" r:id="rId21"/>
    <sheet name="6-8" sheetId="22" r:id="rId22"/>
    <sheet name="7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<sst xmlns="http://schemas.openxmlformats.org/spreadsheetml/2006/main" count="1279" uniqueCount="476">
  <si>
    <t>中国共产党盐边县委员会组织部</t>
  </si>
  <si>
    <t>2026年部门预算</t>
  </si>
  <si>
    <t xml:space="preserve">
表1</t>
  </si>
  <si>
    <t xml:space="preserve"> </t>
  </si>
  <si>
    <t>部门收支总表</t>
  </si>
  <si>
    <t>部门：中国共产党盐边县委员会组织部</t>
  </si>
  <si>
    <t>金额单位：元</t>
  </si>
  <si>
    <t>收    入</t>
  </si>
  <si>
    <t>支    出</t>
  </si>
  <si>
    <t>项    目</t>
  </si>
  <si>
    <t>预算数</t>
  </si>
  <si>
    <r>
      <t>一、一般公共预算拨款收入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</si>
  <si>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</si>
  <si>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</si>
  <si>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</si>
  <si>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</si>
  <si>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</si>
  <si>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</si>
  <si>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</si>
  <si>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</si>
  <si>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</si>
  <si>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</si>
  <si>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</si>
  <si>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</si>
  <si>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</si>
  <si>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</si>
  <si>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</si>
  <si>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</si>
  <si>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</si>
  <si>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</si>
  <si>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</si>
  <si>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</si>
  <si>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</si>
  <si>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</si>
  <si>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</si>
  <si>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</si>
  <si>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</si>
  <si>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</si>
  <si>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</si>
  <si>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</si>
  <si>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</si>
  <si>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</si>
  <si>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</si>
  <si>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</si>
  <si>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</si>
  <si>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</si>
  <si>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</si>
  <si>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</si>
  <si>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</si>
  <si>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</si>
  <si>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</si>
  <si>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</si>
  <si>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</si>
  <si>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</si>
  <si>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</si>
  <si>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</si>
  <si>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</si>
  <si>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</si>
  <si>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</si>
  <si>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</si>
  <si>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</si>
  <si>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</si>
  <si>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</si>
  <si>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</si>
  <si>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</si>
  <si>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</si>
  <si>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</si>
  <si>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207001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</si>
  <si>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</si>
  <si>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</si>
  <si>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</si>
  <si>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</si>
  <si>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</si>
  <si>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</si>
  <si>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</si>
  <si>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</si>
  <si>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中国共产党盐边县委员会组织部</t>
    </r>
  </si>
  <si>
    <t>201</t>
  </si>
  <si>
    <t>32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</si>
  <si>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</si>
  <si>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</si>
  <si>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</si>
  <si>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</si>
  <si>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</si>
  <si>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其他组织事务支出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</si>
  <si>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</si>
  <si>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</si>
  <si>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</si>
  <si>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</si>
  <si>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</si>
  <si>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</si>
  <si>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</si>
  <si>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</si>
  <si>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</si>
  <si>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</si>
  <si>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</si>
  <si>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</si>
  <si>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</si>
  <si>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</si>
  <si>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</si>
  <si>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</si>
  <si>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</si>
  <si>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</si>
  <si>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</si>
  <si>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</si>
  <si>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</si>
  <si>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</si>
  <si>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</si>
  <si>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</si>
  <si>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</si>
  <si>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</si>
  <si>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</si>
  <si>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</si>
  <si>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</si>
  <si>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</si>
  <si>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</si>
  <si>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</si>
  <si>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</si>
  <si>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</si>
  <si>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</si>
  <si>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</si>
  <si>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</si>
  <si>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</si>
  <si>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</si>
  <si>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</si>
  <si>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</si>
  <si>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</si>
  <si>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</si>
  <si>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</si>
  <si>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</si>
  <si>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</si>
  <si>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</si>
  <si>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</si>
  <si>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</si>
  <si>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</si>
  <si>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</si>
  <si>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</si>
  <si>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</si>
  <si>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</si>
  <si>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</si>
  <si>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</si>
  <si>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</si>
  <si>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</si>
  <si>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</si>
  <si>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</si>
  <si>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</si>
  <si>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</si>
  <si>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</si>
  <si>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</si>
  <si>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</si>
  <si>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</si>
  <si>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中国共产党盐边县委员会组织部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</si>
  <si>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</si>
  <si>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</si>
  <si>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</si>
  <si>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</si>
  <si>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</si>
  <si>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</si>
  <si>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</si>
  <si>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</si>
  <si>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</si>
  <si>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</si>
  <si>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</si>
  <si>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</si>
  <si>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</si>
  <si>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</si>
  <si>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</si>
  <si>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</si>
  <si>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</si>
  <si>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</si>
  <si>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</si>
  <si>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</si>
  <si>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</si>
  <si>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</si>
  <si>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</si>
  <si>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</si>
  <si>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</si>
  <si>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</si>
  <si>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</si>
  <si>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</si>
  <si>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</si>
  <si>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</si>
  <si>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</si>
  <si>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</si>
  <si>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</si>
  <si>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</si>
  <si>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</si>
  <si>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</si>
  <si>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</si>
  <si>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</si>
  <si>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</si>
  <si>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</si>
  <si>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</si>
  <si>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</si>
  <si>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</si>
  <si>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</si>
  <si>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</si>
  <si>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</si>
  <si>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</si>
  <si>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</si>
  <si>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</si>
  <si>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</si>
  <si>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</si>
  <si>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</si>
  <si>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</si>
  <si>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</si>
  <si>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40</t>
    </r>
  </si>
  <si>
    <r>
      <rPr>
        <sz val="11"/>
        <color rgb="FF000000"/>
        <rFont val="Dialog.plain"/>
        <charset val="134"/>
      </rPr>
      <t>   税金及附加费用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</si>
  <si>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</si>
  <si>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</si>
  <si>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</si>
  <si>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</si>
  <si>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</si>
  <si>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</si>
  <si>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</si>
  <si>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</si>
  <si>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</si>
  <si>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</si>
  <si>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</si>
  <si>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中国共产党盐边县委员会组织部（部门）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</si>
  <si>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</si>
  <si>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</si>
  <si>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</si>
  <si>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</si>
  <si>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</si>
  <si>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</si>
  <si>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</si>
  <si>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</si>
  <si>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</si>
  <si>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</si>
  <si>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</si>
  <si>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</si>
  <si>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</si>
  <si>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</si>
  <si>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</si>
  <si>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</si>
  <si>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</si>
  <si>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</si>
  <si>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</si>
  <si>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</si>
  <si>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</si>
  <si>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</si>
  <si>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</si>
  <si>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</si>
  <si>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</si>
  <si>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</si>
  <si>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</si>
  <si>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</si>
  <si>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</si>
  <si>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</si>
  <si>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委托业务费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</si>
  <si>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</si>
  <si>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</si>
  <si>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 税金及附加费用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</si>
  <si>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</si>
  <si>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</si>
  <si>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</si>
  <si>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离休费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</si>
  <si>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</si>
  <si>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</si>
  <si>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</si>
  <si>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</si>
  <si>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</si>
  <si>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</si>
  <si>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村（社区）“两委”班子、党务干部培训</t>
    </r>
  </si>
  <si>
    <r>
      <rPr>
        <sz val="11"/>
        <color rgb="FF000000"/>
        <rFont val="Dialog.plain"/>
        <charset val="134"/>
      </rPr>
      <t>  挂职干部补助</t>
    </r>
  </si>
  <si>
    <r>
      <rPr>
        <sz val="11"/>
        <color rgb="FF000000"/>
        <rFont val="Dialog.plain"/>
        <charset val="134"/>
      </rPr>
      <t>  人才专项经费</t>
    </r>
  </si>
  <si>
    <r>
      <rPr>
        <sz val="11"/>
        <color rgb="FF000000"/>
        <rFont val="Dialog.plain"/>
        <charset val="134"/>
      </rPr>
      <t>  关工委专项经费</t>
    </r>
  </si>
  <si>
    <r>
      <rPr>
        <sz val="11"/>
        <color rgb="FF000000"/>
        <rFont val="Dialog.plain"/>
        <charset val="134"/>
      </rPr>
      <t>  信息宣传专项经费</t>
    </r>
  </si>
  <si>
    <r>
      <rPr>
        <sz val="11"/>
        <color rgb="FF000000"/>
        <rFont val="Dialog.plain"/>
        <charset val="134"/>
      </rPr>
      <t>  老干部活动专项经费</t>
    </r>
  </si>
  <si>
    <r>
      <rPr>
        <sz val="11"/>
        <color rgb="FF000000"/>
        <rFont val="Dialog.plain"/>
        <charset val="134"/>
      </rPr>
      <t>  村（社区）干部学历提升补助资金</t>
    </r>
  </si>
  <si>
    <r>
      <rPr>
        <sz val="11"/>
        <color rgb="FF000000"/>
        <rFont val="Dialog.plain"/>
        <charset val="134"/>
      </rPr>
      <t>  组织工作专项经费</t>
    </r>
  </si>
  <si>
    <r>
      <rPr>
        <sz val="11"/>
        <color rgb="FF000000"/>
        <rFont val="Dialog.plain"/>
        <charset val="134"/>
      </rPr>
      <t>  换届专项经费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</si>
  <si>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</si>
  <si>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</si>
  <si>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</si>
  <si>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</si>
  <si>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</si>
  <si>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</si>
  <si>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</si>
  <si>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</si>
  <si>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</si>
  <si>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</si>
  <si>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</si>
  <si>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</si>
  <si>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</si>
  <si>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</si>
  <si>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</si>
  <si>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</si>
  <si>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</si>
  <si>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</si>
  <si>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</si>
  <si>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</si>
  <si>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(2026年度）</t>
  </si>
  <si>
    <t>项目名称</t>
  </si>
  <si>
    <t>换届专项经费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</si>
  <si>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</si>
  <si>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</si>
  <si>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</si>
  <si>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</si>
  <si>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</si>
  <si>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</si>
  <si>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圆满完成村（社区）、县乡两级换届工作。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</si>
  <si>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</si>
  <si>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</si>
  <si>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</si>
  <si>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</si>
  <si>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</si>
  <si>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</si>
  <si>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</si>
  <si>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涉及换届岗位数</t>
  </si>
  <si>
    <t>≥1000个</t>
  </si>
  <si>
    <t>涉及村（社区）个数</t>
  </si>
  <si>
    <t>88个</t>
  </si>
  <si>
    <t>质量指标</t>
  </si>
  <si>
    <t>换届工作完成率</t>
  </si>
  <si>
    <t>=100%</t>
  </si>
  <si>
    <t>时效指标</t>
  </si>
  <si>
    <t>完成时限</t>
  </si>
  <si>
    <t>1年内</t>
  </si>
  <si>
    <t xml:space="preserve"> 成本指标</t>
  </si>
  <si>
    <t>经济成本指标</t>
  </si>
  <si>
    <t>投入换届资金</t>
  </si>
  <si>
    <t>≥73万元</t>
  </si>
  <si>
    <t>效益指标</t>
  </si>
  <si>
    <t>社会效益指标</t>
  </si>
  <si>
    <t>促进干部流动，保持干部队伍活力</t>
  </si>
  <si>
    <t>优</t>
  </si>
  <si>
    <t>可持续影响指标</t>
  </si>
  <si>
    <t>调整干部队伍，提升干部群众满意度，认可度</t>
  </si>
  <si>
    <t>满意度指标</t>
  </si>
  <si>
    <t>服务对象满意度指标</t>
  </si>
  <si>
    <t>干部群众满意度</t>
  </si>
  <si>
    <t>≥90%</t>
  </si>
  <si>
    <t>表6-1</t>
  </si>
  <si>
    <t>人才工作专项经费</t>
  </si>
  <si>
    <t>保障每年省、市委组织部来盐专项调研及考察、人才招引、人才服务、人才激励、人才交流等工作的有序开展。</t>
  </si>
  <si>
    <t>本年预计开展人才活动</t>
  </si>
  <si>
    <t>17次</t>
  </si>
  <si>
    <t>县委直接掌握联系高层次人才体检人数</t>
  </si>
  <si>
    <t>50人</t>
  </si>
  <si>
    <t>预计开展研修培训人次</t>
  </si>
  <si>
    <t>110人次</t>
  </si>
  <si>
    <t>经费使用率</t>
  </si>
  <si>
    <t>≥95%</t>
  </si>
  <si>
    <t>费用使用年度</t>
  </si>
  <si>
    <t>1年</t>
  </si>
  <si>
    <t>投入人才资金</t>
  </si>
  <si>
    <t>≥90万元/年</t>
  </si>
  <si>
    <t>通过各方面，各渠道引入人才，为高质量发展建设共同富裕试验区聚智赋能</t>
  </si>
  <si>
    <t>人才满意度</t>
  </si>
  <si>
    <t>表6-2</t>
  </si>
  <si>
    <t>表6-3</t>
  </si>
  <si>
    <t>信息宣传专项经费</t>
  </si>
  <si>
    <t>提升全县信息宣传工作的质量和水平。</t>
  </si>
  <si>
    <t>作品发布数量</t>
  </si>
  <si>
    <t>36篇（部）</t>
  </si>
  <si>
    <t>约稿篇数</t>
  </si>
  <si>
    <t>≥200篇</t>
  </si>
  <si>
    <t>上传作品发布率</t>
  </si>
  <si>
    <t>实施时间</t>
  </si>
  <si>
    <t>每年投入信息宣传经费</t>
  </si>
  <si>
    <t>≥10万元</t>
  </si>
  <si>
    <t>延伸党建触角，扩大宣传覆盖</t>
  </si>
  <si>
    <t>信息宣传工作满意度</t>
  </si>
  <si>
    <t>表6-4</t>
  </si>
  <si>
    <t>老干部活动专项经费</t>
  </si>
  <si>
    <t>负责3名离休干部、37名县级退休干部的日常服务管理等工作。按照中组发〔2008〕10号《关于进一步加强新形势下离退休干部工作的意见的通知》、川老办〔2013〕47号《关于开展全省老干部学习活动阵地规范化建设检查验收工作的通知》、中办发〔2016〕3号《关于进一步加强和改进离退休干部工作意见》等文件规定，加强离退休干部活动阵地、学习阵地建设，组织老干部有序开展各项活动。</t>
  </si>
  <si>
    <t>每月开展活动次数</t>
  </si>
  <si>
    <t>≥1次</t>
  </si>
  <si>
    <t>纳入老干部局管理的县级离退休干部及遗孀数量</t>
  </si>
  <si>
    <t>118名</t>
  </si>
  <si>
    <t>活动开展覆盖率</t>
  </si>
  <si>
    <t>100%</t>
  </si>
  <si>
    <t>老干部走访慰问覆盖率</t>
  </si>
  <si>
    <t>≤1年</t>
  </si>
  <si>
    <t>投入资金</t>
  </si>
  <si>
    <t>≥50万元</t>
  </si>
  <si>
    <t>引导广大离退休干部为党和人民建设事业增添正能量</t>
  </si>
  <si>
    <t>服务管理老干部满意度</t>
  </si>
  <si>
    <t>表6-5</t>
  </si>
  <si>
    <t>村（社区）“两委”班子、党务干部培训</t>
  </si>
  <si>
    <t>完成轮换后的85名驻村干部及换届后的村（社区）干部履职能力提升培训，切实增强村（社区）“两委”干部、党务干部政治意识、大局意识、核心意识、看齐意识，提高基层干部履职能力、服务能力。</t>
  </si>
  <si>
    <t>培训人数</t>
  </si>
  <si>
    <t>880人</t>
  </si>
  <si>
    <t>换届后的村（社区）干部参训率</t>
  </si>
  <si>
    <t>＜1年</t>
  </si>
  <si>
    <t>投入培训资金</t>
  </si>
  <si>
    <t>≥40万元</t>
  </si>
  <si>
    <t>提升村（社区）干部、党工委书记干事工作积极性，履职能力</t>
  </si>
  <si>
    <t>提高村（社区）干部服务意识和能力，进一步提升群众满意度</t>
  </si>
  <si>
    <t>参训人员满意率</t>
  </si>
  <si>
    <t>表6-6</t>
  </si>
  <si>
    <t>组织工作专项经费</t>
  </si>
  <si>
    <t>切实做好组织工作，为盐边高质量发展提供坚实组织保障。</t>
  </si>
  <si>
    <t>档案数字化</t>
  </si>
  <si>
    <t>≥300份</t>
  </si>
  <si>
    <t>开展干部培训期数</t>
  </si>
  <si>
    <t>≥10期</t>
  </si>
  <si>
    <t>人员考察等次数</t>
  </si>
  <si>
    <t>不少于20次</t>
  </si>
  <si>
    <t>档案数字化率</t>
  </si>
  <si>
    <t>≥20万元</t>
  </si>
  <si>
    <t>为高质量发展提供组织保障</t>
  </si>
  <si>
    <t>组工干部满意度</t>
  </si>
  <si>
    <t>表6-7</t>
  </si>
  <si>
    <t>挂职干部补助</t>
  </si>
  <si>
    <t>落实待遇保障，提升挂职干部历练效益，推动各级干部履职能力的提升。</t>
  </si>
  <si>
    <t>挂职人数</t>
  </si>
  <si>
    <t>≥5人</t>
  </si>
  <si>
    <t>报销项目</t>
  </si>
  <si>
    <t>往返交通费、房租、租房中介费等</t>
  </si>
  <si>
    <t>报销比例</t>
  </si>
  <si>
    <t>投入补助资金</t>
  </si>
  <si>
    <t>≥30万元</t>
  </si>
  <si>
    <t>切实做好挂职干部经费保障，让挂职干部安心工作</t>
  </si>
  <si>
    <t>挂职干部满意度</t>
  </si>
  <si>
    <t>表6-8</t>
  </si>
  <si>
    <t>村（社区）干部学历提升补助资金</t>
  </si>
  <si>
    <t>对符合条件的村（社区）干部学历提升进行补助</t>
  </si>
  <si>
    <t>补助标准</t>
  </si>
  <si>
    <t>4000元/人</t>
  </si>
  <si>
    <t>补助人数</t>
  </si>
  <si>
    <t>学历证书获得率</t>
  </si>
  <si>
    <t>应补尽补率</t>
  </si>
  <si>
    <t>≥3.6万元</t>
  </si>
  <si>
    <t>提升村社干部积极性，提升干部队伍整体文化素质</t>
  </si>
  <si>
    <t>补助对象满意度</t>
  </si>
  <si>
    <t>表7</t>
  </si>
  <si>
    <t>部门整体支出绩效目标表</t>
  </si>
  <si>
    <r>
      <rPr>
        <sz val="11"/>
        <rFont val="宋体"/>
        <charset val="134"/>
      </rPr>
      <t>（2026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年度）</t>
    </r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</si>
  <si>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</si>
  <si>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</si>
  <si>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</si>
  <si>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</si>
  <si>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</si>
  <si>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</si>
  <si>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 xml:space="preserve">  常态化开展中央八项规定学习教育，推动党建工作提质增效；做好村（社区）、县乡两级换届工作；持续做好离退休老干部及青少年关心关爱工作；实施人才战略，汇聚人才强支撑；做好干部队伍选拔任用，选贤任能强队伍。切实做好组织工作，为盐边高质量发展提供坚实组织保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</si>
  <si>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</si>
  <si>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</si>
  <si>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</si>
  <si>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</si>
  <si>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</si>
  <si>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</si>
  <si>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</si>
  <si>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</si>
  <si>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</si>
  <si>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</si>
  <si>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≤43.97%</t>
  </si>
  <si>
    <t>预算年终结余率</t>
  </si>
  <si>
    <t>≤2.17%</t>
  </si>
  <si>
    <t>一般性支出金额</t>
  </si>
  <si>
    <t>≤238200元</t>
  </si>
  <si>
    <t>238200元</t>
  </si>
  <si>
    <t>财务管理</t>
  </si>
  <si>
    <t>财务管理规范</t>
  </si>
  <si>
    <t>“优”“良”“中”或“差”</t>
  </si>
  <si>
    <t>采购管理</t>
  </si>
  <si>
    <t>采购执行率</t>
  </si>
  <si>
    <t>≥84%</t>
  </si>
  <si>
    <t>履职效能</t>
  </si>
  <si>
    <t>职工人数</t>
  </si>
  <si>
    <t>在职37人，离休2人，退休13人</t>
  </si>
  <si>
    <t>开展会议、培训期数</t>
  </si>
  <si>
    <t>≥20期</t>
  </si>
  <si>
    <t>走访慰问人数</t>
  </si>
  <si>
    <t>≥1200人</t>
  </si>
  <si>
    <t>开展各种活动次数</t>
  </si>
  <si>
    <t>≥24次</t>
  </si>
  <si>
    <t>预计工作完成率</t>
  </si>
  <si>
    <t>走访慰问覆盖率</t>
  </si>
  <si>
    <t>运转保障率</t>
  </si>
  <si>
    <t>延伸党建触角，扩大宣传覆盖，为高质量发展提供组织保障</t>
  </si>
  <si>
    <t>提高群众认可度</t>
  </si>
  <si>
    <t>高</t>
  </si>
  <si>
    <t>通过各种补助，提高工作积极性，提升干部队伍整体文化素质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</si>
</sst>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3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33" applyNumberFormat="0" applyAlignment="0" applyProtection="0">
      <alignment vertical="center"/>
    </xf>
    <xf numFmtId="0" fontId="28" fillId="5" borderId="34" applyNumberFormat="0" applyAlignment="0" applyProtection="0">
      <alignment vertical="center"/>
    </xf>
    <xf numFmtId="0" fontId="29" fillId="5" borderId="33" applyNumberFormat="0" applyAlignment="0" applyProtection="0">
      <alignment vertical="center"/>
    </xf>
    <xf numFmtId="0" fontId="30" fillId="6" borderId="35" applyNumberFormat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22" xfId="0" applyFont="1" applyBorder="1">
      <alignment vertical="center"/>
    </xf>
    <xf numFmtId="0" fontId="5" fillId="0" borderId="22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 wrapText="1"/>
    </xf>
    <xf numFmtId="0" fontId="7" fillId="0" borderId="23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1" fillId="0" borderId="23" xfId="0" applyFont="1" applyBorder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1" fillId="0" borderId="26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7" fillId="0" borderId="27" xfId="0" applyFont="1" applyBorder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23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7" fillId="0" borderId="23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12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 wrapText="1"/>
    </xf>
    <xf numFmtId="0" fontId="12" fillId="0" borderId="26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/>
    </xf>
    <xf numFmtId="0" fontId="12" fillId="0" borderId="2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12" fillId="0" borderId="22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12" fillId="0" borderId="23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12" fillId="0" borderId="27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8" t="s">
        <v>0</v>
      </c>
    </row>
    <row r="2" ht="170.9" customHeight="1" spans="1:1">
      <c r="A2" s="129" t="s">
        <v>1</v>
      </c>
    </row>
    <row r="3" ht="128.15" customHeight="1" spans="1:1">
      <c r="A3" s="130">
        <v>46080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62" t="s">
        <v>273</v>
      </c>
      <c r="J1" s="63"/>
    </row>
    <row r="2" ht="19.9" customHeight="1" spans="1:10">
      <c r="A2" s="58"/>
      <c r="B2" s="64" t="s">
        <v>274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s="83" customFormat="1" ht="21.35" customHeight="1" spans="1:10">
      <c r="A4" s="84"/>
      <c r="B4" s="69" t="s">
        <v>275</v>
      </c>
      <c r="C4" s="69" t="s">
        <v>65</v>
      </c>
      <c r="D4" s="69" t="s">
        <v>276</v>
      </c>
      <c r="E4" s="69"/>
      <c r="F4" s="69"/>
      <c r="G4" s="69"/>
      <c r="H4" s="69"/>
      <c r="I4" s="69"/>
      <c r="J4" s="85"/>
    </row>
    <row r="5" s="83" customFormat="1" ht="21.35" customHeight="1" spans="1:10">
      <c r="A5" s="86"/>
      <c r="B5" s="69"/>
      <c r="C5" s="69"/>
      <c r="D5" s="69" t="s">
        <v>53</v>
      </c>
      <c r="E5" s="82" t="s">
        <v>277</v>
      </c>
      <c r="F5" s="69" t="s">
        <v>278</v>
      </c>
      <c r="G5" s="69"/>
      <c r="H5" s="69"/>
      <c r="I5" s="69" t="s">
        <v>279</v>
      </c>
      <c r="J5" s="85"/>
    </row>
    <row r="6" s="83" customFormat="1" ht="21.35" customHeight="1" spans="1:10">
      <c r="A6" s="86"/>
      <c r="B6" s="69"/>
      <c r="C6" s="69"/>
      <c r="D6" s="69"/>
      <c r="E6" s="82"/>
      <c r="F6" s="69" t="s">
        <v>150</v>
      </c>
      <c r="G6" s="69" t="s">
        <v>280</v>
      </c>
      <c r="H6" s="69" t="s">
        <v>281</v>
      </c>
      <c r="I6" s="69"/>
      <c r="J6" s="87"/>
    </row>
    <row r="7" ht="19.9" customHeight="1" spans="1:10">
      <c r="A7" s="73"/>
      <c r="B7" s="88"/>
      <c r="C7" s="88" t="s">
        <v>66</v>
      </c>
      <c r="D7" s="89">
        <v>20830</v>
      </c>
      <c r="E7" s="89"/>
      <c r="F7" s="89">
        <v>20000</v>
      </c>
      <c r="G7" s="89"/>
      <c r="H7" s="89">
        <v>20000</v>
      </c>
      <c r="I7" s="89">
        <v>830</v>
      </c>
      <c r="J7" s="75"/>
    </row>
    <row r="8" ht="19.9" customHeight="1" spans="1:10">
      <c r="A8" s="71"/>
      <c r="B8" s="90"/>
      <c r="C8" s="91" t="s">
        <v>23</v>
      </c>
      <c r="D8" s="92">
        <v>20830</v>
      </c>
      <c r="E8" s="92"/>
      <c r="F8" s="92">
        <v>20000</v>
      </c>
      <c r="G8" s="92"/>
      <c r="H8" s="92">
        <v>20000</v>
      </c>
      <c r="I8" s="92">
        <v>830</v>
      </c>
      <c r="J8" s="70"/>
    </row>
    <row r="9" ht="19.9" customHeight="1" spans="1:10">
      <c r="A9" s="71"/>
      <c r="B9" s="90" t="s">
        <v>67</v>
      </c>
      <c r="C9" s="91" t="s">
        <v>151</v>
      </c>
      <c r="D9" s="93">
        <v>20830</v>
      </c>
      <c r="E9" s="93"/>
      <c r="F9" s="93">
        <v>20000</v>
      </c>
      <c r="G9" s="93"/>
      <c r="H9" s="93">
        <v>20000</v>
      </c>
      <c r="I9" s="93">
        <v>830</v>
      </c>
      <c r="J9" s="70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62" t="s">
        <v>282</v>
      </c>
      <c r="J1" s="63"/>
    </row>
    <row r="2" ht="19.9" customHeight="1" spans="1:10">
      <c r="A2" s="58"/>
      <c r="B2" s="64" t="s">
        <v>283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1.35" customHeight="1" spans="1:10">
      <c r="A4" s="63"/>
      <c r="B4" s="69" t="s">
        <v>9</v>
      </c>
      <c r="C4" s="69"/>
      <c r="D4" s="69"/>
      <c r="E4" s="69"/>
      <c r="F4" s="69"/>
      <c r="G4" s="69" t="s">
        <v>284</v>
      </c>
      <c r="H4" s="69"/>
      <c r="I4" s="69"/>
      <c r="J4" s="70"/>
    </row>
    <row r="5" ht="21.35" customHeight="1" spans="1:10">
      <c r="A5" s="71"/>
      <c r="B5" s="69" t="s">
        <v>72</v>
      </c>
      <c r="C5" s="69"/>
      <c r="D5" s="69"/>
      <c r="E5" s="69" t="s">
        <v>64</v>
      </c>
      <c r="F5" s="69" t="s">
        <v>65</v>
      </c>
      <c r="G5" s="69" t="s">
        <v>53</v>
      </c>
      <c r="H5" s="69" t="s">
        <v>70</v>
      </c>
      <c r="I5" s="69" t="s">
        <v>71</v>
      </c>
      <c r="J5" s="70"/>
    </row>
    <row r="6" ht="21.35" customHeight="1" spans="1:10">
      <c r="A6" s="71"/>
      <c r="B6" s="69" t="s">
        <v>73</v>
      </c>
      <c r="C6" s="69" t="s">
        <v>74</v>
      </c>
      <c r="D6" s="69" t="s">
        <v>75</v>
      </c>
      <c r="E6" s="69"/>
      <c r="F6" s="69"/>
      <c r="G6" s="69"/>
      <c r="H6" s="69"/>
      <c r="I6" s="69"/>
      <c r="J6" s="72"/>
    </row>
    <row r="7" ht="19.9" customHeight="1" spans="1:10">
      <c r="A7" s="73"/>
      <c r="B7" s="69"/>
      <c r="C7" s="69"/>
      <c r="D7" s="69"/>
      <c r="E7" s="69"/>
      <c r="F7" s="69" t="s">
        <v>66</v>
      </c>
      <c r="G7" s="74"/>
      <c r="H7" s="74"/>
      <c r="I7" s="74"/>
      <c r="J7" s="75"/>
    </row>
    <row r="8" ht="19.9" customHeight="1" spans="1:10">
      <c r="A8" s="71"/>
      <c r="B8" s="76"/>
      <c r="C8" s="76"/>
      <c r="D8" s="76"/>
      <c r="E8" s="76"/>
      <c r="F8" s="77" t="s">
        <v>285</v>
      </c>
      <c r="G8" s="78"/>
      <c r="H8" s="78"/>
      <c r="I8" s="78"/>
      <c r="J8" s="70"/>
    </row>
    <row r="9" ht="19.9" customHeight="1" spans="1:10">
      <c r="A9" s="71"/>
      <c r="B9" s="76"/>
      <c r="C9" s="76"/>
      <c r="D9" s="76"/>
      <c r="E9" s="76"/>
      <c r="F9" s="77" t="s">
        <v>23</v>
      </c>
      <c r="G9" s="78"/>
      <c r="H9" s="78"/>
      <c r="I9" s="78"/>
      <c r="J9" s="70"/>
    </row>
    <row r="10" ht="19.9" customHeight="1" spans="1:10">
      <c r="A10" s="71"/>
      <c r="B10" s="76"/>
      <c r="C10" s="76"/>
      <c r="D10" s="76"/>
      <c r="E10" s="76"/>
      <c r="F10" s="77" t="s">
        <v>118</v>
      </c>
      <c r="G10" s="78"/>
      <c r="H10" s="78"/>
      <c r="I10" s="78"/>
      <c r="J10" s="72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62" t="s">
        <v>286</v>
      </c>
      <c r="J1" s="63"/>
    </row>
    <row r="2" ht="19.9" customHeight="1" spans="1:10">
      <c r="A2" s="58"/>
      <c r="B2" s="64" t="s">
        <v>287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1.35" customHeight="1" spans="1:10">
      <c r="A4" s="63"/>
      <c r="B4" s="69" t="s">
        <v>275</v>
      </c>
      <c r="C4" s="69" t="s">
        <v>65</v>
      </c>
      <c r="D4" s="69" t="s">
        <v>276</v>
      </c>
      <c r="E4" s="69"/>
      <c r="F4" s="69"/>
      <c r="G4" s="69"/>
      <c r="H4" s="69"/>
      <c r="I4" s="69"/>
      <c r="J4" s="70"/>
    </row>
    <row r="5" ht="21.35" customHeight="1" spans="1:10">
      <c r="A5" s="71"/>
      <c r="B5" s="69"/>
      <c r="C5" s="69"/>
      <c r="D5" s="69" t="s">
        <v>53</v>
      </c>
      <c r="E5" s="82" t="s">
        <v>277</v>
      </c>
      <c r="F5" s="69" t="s">
        <v>278</v>
      </c>
      <c r="G5" s="69"/>
      <c r="H5" s="69"/>
      <c r="I5" s="69" t="s">
        <v>279</v>
      </c>
      <c r="J5" s="70"/>
    </row>
    <row r="6" ht="21.35" customHeight="1" spans="1:10">
      <c r="A6" s="71"/>
      <c r="B6" s="69"/>
      <c r="C6" s="69"/>
      <c r="D6" s="69"/>
      <c r="E6" s="82"/>
      <c r="F6" s="69" t="s">
        <v>150</v>
      </c>
      <c r="G6" s="69" t="s">
        <v>280</v>
      </c>
      <c r="H6" s="69" t="s">
        <v>281</v>
      </c>
      <c r="I6" s="69"/>
      <c r="J6" s="72"/>
    </row>
    <row r="7" ht="19.9" customHeight="1" spans="1:10">
      <c r="A7" s="73"/>
      <c r="B7" s="69"/>
      <c r="C7" s="69" t="s">
        <v>66</v>
      </c>
      <c r="D7" s="74"/>
      <c r="E7" s="74"/>
      <c r="F7" s="74"/>
      <c r="G7" s="74"/>
      <c r="H7" s="74"/>
      <c r="I7" s="74"/>
      <c r="J7" s="75"/>
    </row>
    <row r="8" ht="19.9" customHeight="1" spans="1:10">
      <c r="A8" s="71"/>
      <c r="B8" s="76"/>
      <c r="C8" s="77" t="s">
        <v>285</v>
      </c>
      <c r="D8" s="78"/>
      <c r="E8" s="78"/>
      <c r="F8" s="78"/>
      <c r="G8" s="78"/>
      <c r="H8" s="78"/>
      <c r="I8" s="78"/>
      <c r="J8" s="70"/>
    </row>
    <row r="9" ht="19.9" customHeight="1" spans="1:10">
      <c r="A9" s="71"/>
      <c r="B9" s="76"/>
      <c r="C9" s="77" t="s">
        <v>118</v>
      </c>
      <c r="D9" s="78"/>
      <c r="E9" s="78"/>
      <c r="F9" s="78"/>
      <c r="G9" s="78"/>
      <c r="H9" s="78"/>
      <c r="I9" s="78"/>
      <c r="J9" s="70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62" t="s">
        <v>288</v>
      </c>
      <c r="J1" s="63"/>
    </row>
    <row r="2" ht="19.9" customHeight="1" spans="1:10">
      <c r="A2" s="58"/>
      <c r="B2" s="64" t="s">
        <v>289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1.35" customHeight="1" spans="1:10">
      <c r="A4" s="63"/>
      <c r="B4" s="69" t="s">
        <v>9</v>
      </c>
      <c r="C4" s="69"/>
      <c r="D4" s="69"/>
      <c r="E4" s="69"/>
      <c r="F4" s="69"/>
      <c r="G4" s="69" t="s">
        <v>290</v>
      </c>
      <c r="H4" s="69"/>
      <c r="I4" s="69"/>
      <c r="J4" s="70"/>
    </row>
    <row r="5" ht="21.35" customHeight="1" spans="1:10">
      <c r="A5" s="71"/>
      <c r="B5" s="69" t="s">
        <v>72</v>
      </c>
      <c r="C5" s="69"/>
      <c r="D5" s="69"/>
      <c r="E5" s="69" t="s">
        <v>64</v>
      </c>
      <c r="F5" s="69" t="s">
        <v>65</v>
      </c>
      <c r="G5" s="69" t="s">
        <v>53</v>
      </c>
      <c r="H5" s="69" t="s">
        <v>70</v>
      </c>
      <c r="I5" s="69" t="s">
        <v>71</v>
      </c>
      <c r="J5" s="70"/>
    </row>
    <row r="6" ht="21.35" customHeight="1" spans="1:10">
      <c r="A6" s="71"/>
      <c r="B6" s="69" t="s">
        <v>73</v>
      </c>
      <c r="C6" s="69" t="s">
        <v>74</v>
      </c>
      <c r="D6" s="69" t="s">
        <v>75</v>
      </c>
      <c r="E6" s="69"/>
      <c r="F6" s="69"/>
      <c r="G6" s="69"/>
      <c r="H6" s="69"/>
      <c r="I6" s="69"/>
      <c r="J6" s="72"/>
    </row>
    <row r="7" ht="19.9" customHeight="1" spans="1:10">
      <c r="A7" s="73"/>
      <c r="B7" s="69"/>
      <c r="C7" s="69"/>
      <c r="D7" s="69"/>
      <c r="E7" s="69"/>
      <c r="F7" s="69" t="s">
        <v>66</v>
      </c>
      <c r="G7" s="74"/>
      <c r="H7" s="74"/>
      <c r="I7" s="74"/>
      <c r="J7" s="75"/>
    </row>
    <row r="8" ht="19.9" customHeight="1" spans="1:10">
      <c r="A8" s="71"/>
      <c r="B8" s="76"/>
      <c r="C8" s="76"/>
      <c r="D8" s="76"/>
      <c r="E8" s="76"/>
      <c r="F8" s="77" t="s">
        <v>285</v>
      </c>
      <c r="G8" s="78"/>
      <c r="H8" s="78"/>
      <c r="I8" s="78"/>
      <c r="J8" s="70"/>
    </row>
    <row r="9" ht="19.9" customHeight="1" spans="1:10">
      <c r="A9" s="71"/>
      <c r="B9" s="76"/>
      <c r="C9" s="76"/>
      <c r="D9" s="76"/>
      <c r="E9" s="76"/>
      <c r="F9" s="77" t="s">
        <v>23</v>
      </c>
      <c r="G9" s="78"/>
      <c r="H9" s="78"/>
      <c r="I9" s="78"/>
      <c r="J9" s="70"/>
    </row>
    <row r="10" ht="19.9" customHeight="1" spans="1:10">
      <c r="A10" s="71"/>
      <c r="B10" s="76"/>
      <c r="C10" s="76"/>
      <c r="D10" s="76"/>
      <c r="E10" s="76"/>
      <c r="F10" s="77" t="s">
        <v>118</v>
      </c>
      <c r="G10" s="78"/>
      <c r="H10" s="78"/>
      <c r="I10" s="78"/>
      <c r="J10" s="72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A4" sqref="A4:I4"/>
    </sheetView>
  </sheetViews>
  <sheetFormatPr defaultColWidth="6.875" defaultRowHeight="12.75" customHeight="1"/>
  <cols>
    <col min="1" max="1" width="12" style="55" customWidth="1"/>
    <col min="2" max="2" width="12" style="54" customWidth="1"/>
    <col min="3" max="3" width="12.5833333333333" style="54" customWidth="1"/>
    <col min="4" max="4" width="10.875" style="54" customWidth="1"/>
    <col min="5" max="5" width="10.15" style="54" customWidth="1"/>
    <col min="6" max="6" width="5.51666666666667" style="54" customWidth="1"/>
    <col min="7" max="7" width="4.51666666666667" style="54" customWidth="1"/>
    <col min="8" max="8" width="5.05" style="54" customWidth="1"/>
    <col min="9" max="9" width="8.125" style="54" customWidth="1"/>
    <col min="10" max="16384" width="6.875" style="54"/>
  </cols>
  <sheetData>
    <row r="1" ht="26" customHeight="1" spans="1:9">
      <c r="A1" s="56" t="s">
        <v>291</v>
      </c>
      <c r="B1" s="56"/>
      <c r="C1" s="56"/>
      <c r="D1" s="56"/>
      <c r="E1" s="56"/>
      <c r="F1" s="56"/>
      <c r="G1" s="56"/>
      <c r="H1" s="56"/>
      <c r="I1" s="56"/>
    </row>
    <row r="2" s="54" customFormat="1" ht="23.1" customHeight="1" spans="1:9">
      <c r="A2" s="57" t="s">
        <v>292</v>
      </c>
      <c r="B2" s="57"/>
      <c r="C2" s="57"/>
      <c r="D2" s="57"/>
      <c r="E2" s="57"/>
      <c r="F2" s="57"/>
      <c r="G2" s="57"/>
      <c r="H2" s="57"/>
      <c r="I2" s="57"/>
    </row>
    <row r="3" s="54" customFormat="1" ht="23.1" customHeight="1" spans="1:9">
      <c r="A3" s="57"/>
      <c r="B3" s="57"/>
      <c r="C3" s="57"/>
      <c r="D3" s="57"/>
      <c r="E3" s="57"/>
      <c r="F3" s="57"/>
      <c r="G3" s="57"/>
      <c r="H3" s="57"/>
      <c r="I3" s="57"/>
    </row>
    <row r="4" s="54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54" customFormat="1" ht="30" customHeight="1" spans="1:9">
      <c r="A5" s="24" t="s">
        <v>294</v>
      </c>
      <c r="B5" s="25" t="s">
        <v>295</v>
      </c>
      <c r="C5" s="25"/>
      <c r="D5" s="25"/>
      <c r="E5" s="25"/>
      <c r="F5" s="25"/>
      <c r="G5" s="25"/>
      <c r="H5" s="25"/>
      <c r="I5" s="25"/>
    </row>
    <row r="6" s="54" customFormat="1" ht="30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54" customFormat="1" ht="30" customHeight="1" spans="1:9">
      <c r="A7" s="27" t="s">
        <v>297</v>
      </c>
      <c r="B7" s="28" t="s">
        <v>298</v>
      </c>
      <c r="C7" s="28"/>
      <c r="D7" s="28"/>
      <c r="E7" s="45">
        <v>20</v>
      </c>
      <c r="F7" s="45"/>
      <c r="G7" s="45"/>
      <c r="H7" s="45"/>
      <c r="I7" s="45"/>
    </row>
    <row r="8" s="54" customFormat="1" ht="30" customHeight="1" spans="1:9">
      <c r="A8" s="27"/>
      <c r="B8" s="28" t="s">
        <v>299</v>
      </c>
      <c r="C8" s="28"/>
      <c r="D8" s="28"/>
      <c r="E8" s="45">
        <v>20</v>
      </c>
      <c r="F8" s="45"/>
      <c r="G8" s="45"/>
      <c r="H8" s="45"/>
      <c r="I8" s="45"/>
    </row>
    <row r="9" s="54" customFormat="1" ht="30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54" customFormat="1" ht="78" customHeight="1" spans="1:9">
      <c r="A10" s="31" t="s">
        <v>301</v>
      </c>
      <c r="B10" s="32" t="s">
        <v>302</v>
      </c>
      <c r="C10" s="32"/>
      <c r="D10" s="32"/>
      <c r="E10" s="32"/>
      <c r="F10" s="32"/>
      <c r="G10" s="32"/>
      <c r="H10" s="32"/>
      <c r="I10" s="32"/>
    </row>
    <row r="11" s="54" customFormat="1" ht="34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54" customFormat="1" ht="40" customHeight="1" spans="1:9">
      <c r="A12" s="27"/>
      <c r="B12" s="27" t="s">
        <v>308</v>
      </c>
      <c r="C12" s="35" t="s">
        <v>309</v>
      </c>
      <c r="D12" s="46" t="s">
        <v>310</v>
      </c>
      <c r="E12" s="47"/>
      <c r="F12" s="31" t="s">
        <v>311</v>
      </c>
      <c r="G12" s="37"/>
      <c r="H12" s="37"/>
      <c r="I12" s="36"/>
    </row>
    <row r="13" s="54" customFormat="1" ht="40" customHeight="1" spans="1:9">
      <c r="A13" s="27"/>
      <c r="B13" s="27"/>
      <c r="C13" s="35"/>
      <c r="D13" s="46" t="s">
        <v>312</v>
      </c>
      <c r="E13" s="47"/>
      <c r="F13" s="31" t="s">
        <v>313</v>
      </c>
      <c r="G13" s="37"/>
      <c r="H13" s="37"/>
      <c r="I13" s="36"/>
    </row>
    <row r="14" s="54" customFormat="1" ht="40" customHeight="1" spans="1:9">
      <c r="A14" s="27"/>
      <c r="B14" s="27"/>
      <c r="C14" s="27" t="s">
        <v>314</v>
      </c>
      <c r="D14" s="38" t="s">
        <v>315</v>
      </c>
      <c r="E14" s="39"/>
      <c r="F14" s="38" t="s">
        <v>316</v>
      </c>
      <c r="G14" s="40"/>
      <c r="H14" s="40"/>
      <c r="I14" s="39"/>
    </row>
    <row r="15" s="54" customFormat="1" ht="40" customHeight="1" spans="1:9">
      <c r="A15" s="27"/>
      <c r="B15" s="27"/>
      <c r="C15" s="27" t="s">
        <v>317</v>
      </c>
      <c r="D15" s="40" t="s">
        <v>318</v>
      </c>
      <c r="E15" s="39"/>
      <c r="F15" s="38" t="s">
        <v>319</v>
      </c>
      <c r="G15" s="40"/>
      <c r="H15" s="40"/>
      <c r="I15" s="39"/>
    </row>
    <row r="16" s="54" customFormat="1" ht="40" customHeight="1" spans="1:9">
      <c r="A16" s="27"/>
      <c r="B16" s="27" t="s">
        <v>320</v>
      </c>
      <c r="C16" s="27" t="s">
        <v>321</v>
      </c>
      <c r="D16" s="40" t="s">
        <v>322</v>
      </c>
      <c r="E16" s="39"/>
      <c r="F16" s="24" t="s">
        <v>323</v>
      </c>
      <c r="G16" s="24"/>
      <c r="H16" s="24"/>
      <c r="I16" s="24"/>
    </row>
    <row r="17" s="54" customFormat="1" ht="36" customHeight="1" spans="1:9">
      <c r="A17" s="27"/>
      <c r="B17" s="41" t="s">
        <v>324</v>
      </c>
      <c r="C17" s="27" t="s">
        <v>325</v>
      </c>
      <c r="D17" s="51" t="s">
        <v>326</v>
      </c>
      <c r="E17" s="47"/>
      <c r="F17" s="42" t="s">
        <v>327</v>
      </c>
      <c r="G17" s="42"/>
      <c r="H17" s="42"/>
      <c r="I17" s="42"/>
    </row>
    <row r="18" s="54" customFormat="1" ht="39" customHeight="1" spans="1:9">
      <c r="A18" s="27"/>
      <c r="B18" s="48"/>
      <c r="C18" s="27" t="s">
        <v>328</v>
      </c>
      <c r="D18" s="46" t="s">
        <v>329</v>
      </c>
      <c r="E18" s="47"/>
      <c r="F18" s="43"/>
      <c r="G18" s="49"/>
      <c r="H18" s="49"/>
      <c r="I18" s="50"/>
    </row>
    <row r="19" s="54" customFormat="1" ht="38" customHeight="1" spans="1:9">
      <c r="A19" s="27"/>
      <c r="B19" s="27" t="s">
        <v>330</v>
      </c>
      <c r="C19" s="44" t="s">
        <v>331</v>
      </c>
      <c r="D19" s="25" t="s">
        <v>332</v>
      </c>
      <c r="E19" s="25"/>
      <c r="F19" s="25" t="s">
        <v>333</v>
      </c>
      <c r="G19" s="25"/>
      <c r="H19" s="25"/>
      <c r="I19" s="25"/>
    </row>
  </sheetData>
  <mergeCells count="35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5"/>
    <mergeCell ref="B17:B18"/>
    <mergeCell ref="C12:C13"/>
    <mergeCell ref="A2:I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A4" sqref="A4:I4"/>
    </sheetView>
  </sheetViews>
  <sheetFormatPr defaultColWidth="6.875" defaultRowHeight="12.75" customHeight="1"/>
  <cols>
    <col min="1" max="1" width="12" style="22" customWidth="1"/>
    <col min="2" max="2" width="11.5" style="1" customWidth="1"/>
    <col min="3" max="3" width="12.25" style="1" customWidth="1"/>
    <col min="4" max="4" width="10.875" style="1" customWidth="1"/>
    <col min="5" max="5" width="10.9666666666667" style="1" customWidth="1"/>
    <col min="6" max="6" width="3.35" style="1" customWidth="1"/>
    <col min="7" max="7" width="4.84166666666667" style="1" customWidth="1"/>
    <col min="8" max="8" width="6.05" style="1" customWidth="1"/>
    <col min="9" max="9" width="8.66666666666667" style="1" customWidth="1"/>
    <col min="10" max="16384" width="6.875" style="1"/>
  </cols>
  <sheetData>
    <row r="1" ht="26" customHeight="1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1" customHeight="1" spans="1:9">
      <c r="A5" s="24" t="s">
        <v>294</v>
      </c>
      <c r="B5" s="25" t="s">
        <v>335</v>
      </c>
      <c r="C5" s="25"/>
      <c r="D5" s="25"/>
      <c r="E5" s="25"/>
      <c r="F5" s="25"/>
      <c r="G5" s="25"/>
      <c r="H5" s="25"/>
      <c r="I5" s="25"/>
    </row>
    <row r="6" s="1" customFormat="1" ht="31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1" customHeight="1" spans="1:9">
      <c r="A7" s="27" t="s">
        <v>297</v>
      </c>
      <c r="B7" s="28" t="s">
        <v>298</v>
      </c>
      <c r="C7" s="28"/>
      <c r="D7" s="28"/>
      <c r="E7" s="45">
        <v>10</v>
      </c>
      <c r="F7" s="45"/>
      <c r="G7" s="45"/>
      <c r="H7" s="45"/>
      <c r="I7" s="45"/>
    </row>
    <row r="8" s="1" customFormat="1" ht="31" customHeight="1" spans="1:9">
      <c r="A8" s="27"/>
      <c r="B8" s="28" t="s">
        <v>299</v>
      </c>
      <c r="C8" s="28"/>
      <c r="D8" s="28"/>
      <c r="E8" s="45">
        <v>10</v>
      </c>
      <c r="F8" s="45"/>
      <c r="G8" s="45"/>
      <c r="H8" s="45"/>
      <c r="I8" s="45"/>
    </row>
    <row r="9" s="1" customFormat="1" ht="31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17" customHeight="1" spans="1:9">
      <c r="A10" s="31" t="s">
        <v>301</v>
      </c>
      <c r="B10" s="32" t="s">
        <v>336</v>
      </c>
      <c r="C10" s="32"/>
      <c r="D10" s="32"/>
      <c r="E10" s="32"/>
      <c r="F10" s="32"/>
      <c r="G10" s="32"/>
      <c r="H10" s="32"/>
      <c r="I10" s="32"/>
    </row>
    <row r="11" s="1" customFormat="1" ht="40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39" customHeight="1" spans="1:9">
      <c r="A12" s="27"/>
      <c r="B12" s="27" t="s">
        <v>308</v>
      </c>
      <c r="C12" s="35" t="s">
        <v>309</v>
      </c>
      <c r="D12" s="46" t="s">
        <v>337</v>
      </c>
      <c r="E12" s="47"/>
      <c r="F12" s="31" t="s">
        <v>338</v>
      </c>
      <c r="G12" s="37"/>
      <c r="H12" s="37"/>
      <c r="I12" s="36"/>
    </row>
    <row r="13" s="1" customFormat="1" ht="39" customHeight="1" spans="1:9">
      <c r="A13" s="27"/>
      <c r="B13" s="27"/>
      <c r="C13" s="35"/>
      <c r="D13" s="46" t="s">
        <v>339</v>
      </c>
      <c r="E13" s="47"/>
      <c r="F13" s="31" t="s">
        <v>340</v>
      </c>
      <c r="G13" s="37"/>
      <c r="H13" s="37"/>
      <c r="I13" s="36"/>
    </row>
    <row r="14" s="1" customFormat="1" ht="39" customHeight="1" spans="1:9">
      <c r="A14" s="27"/>
      <c r="B14" s="27"/>
      <c r="C14" s="34"/>
      <c r="D14" s="46" t="s">
        <v>341</v>
      </c>
      <c r="E14" s="47"/>
      <c r="F14" s="25" t="s">
        <v>342</v>
      </c>
      <c r="G14" s="25"/>
      <c r="H14" s="25"/>
      <c r="I14" s="25"/>
    </row>
    <row r="15" s="1" customFormat="1" ht="39" customHeight="1" spans="1:9">
      <c r="A15" s="27"/>
      <c r="B15" s="27"/>
      <c r="C15" s="27" t="s">
        <v>314</v>
      </c>
      <c r="D15" s="38" t="s">
        <v>343</v>
      </c>
      <c r="E15" s="39"/>
      <c r="F15" s="38" t="s">
        <v>344</v>
      </c>
      <c r="G15" s="40"/>
      <c r="H15" s="40"/>
      <c r="I15" s="39"/>
    </row>
    <row r="16" s="1" customFormat="1" ht="39" customHeight="1" spans="1:9">
      <c r="A16" s="27"/>
      <c r="B16" s="27"/>
      <c r="C16" s="27" t="s">
        <v>317</v>
      </c>
      <c r="D16" s="38" t="s">
        <v>345</v>
      </c>
      <c r="E16" s="39"/>
      <c r="F16" s="38" t="s">
        <v>346</v>
      </c>
      <c r="G16" s="40"/>
      <c r="H16" s="40"/>
      <c r="I16" s="39"/>
    </row>
    <row r="17" s="1" customFormat="1" ht="39" customHeight="1" spans="1:9">
      <c r="A17" s="27"/>
      <c r="B17" s="27" t="s">
        <v>320</v>
      </c>
      <c r="C17" s="27" t="s">
        <v>321</v>
      </c>
      <c r="D17" s="38" t="s">
        <v>347</v>
      </c>
      <c r="E17" s="39"/>
      <c r="F17" s="24" t="s">
        <v>348</v>
      </c>
      <c r="G17" s="24"/>
      <c r="H17" s="24"/>
      <c r="I17" s="24"/>
    </row>
    <row r="18" s="1" customFormat="1" ht="70" customHeight="1" spans="1:9">
      <c r="A18" s="27"/>
      <c r="B18" s="41" t="s">
        <v>324</v>
      </c>
      <c r="C18" s="27" t="s">
        <v>325</v>
      </c>
      <c r="D18" s="42" t="s">
        <v>349</v>
      </c>
      <c r="E18" s="43"/>
      <c r="F18" s="42" t="s">
        <v>327</v>
      </c>
      <c r="G18" s="42"/>
      <c r="H18" s="42"/>
      <c r="I18" s="42"/>
    </row>
    <row r="19" s="1" customFormat="1" ht="48" customHeight="1" spans="1:9">
      <c r="A19" s="27"/>
      <c r="B19" s="27" t="s">
        <v>330</v>
      </c>
      <c r="C19" s="44" t="s">
        <v>331</v>
      </c>
      <c r="D19" s="25" t="s">
        <v>350</v>
      </c>
      <c r="E19" s="25"/>
      <c r="F19" s="38" t="s">
        <v>344</v>
      </c>
      <c r="G19" s="40"/>
      <c r="H19" s="40"/>
      <c r="I19" s="39"/>
    </row>
  </sheetData>
  <mergeCells count="3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6"/>
    <mergeCell ref="C12:C14"/>
    <mergeCell ref="A2:I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A4" sqref="A4:I19"/>
    </sheetView>
  </sheetViews>
  <sheetFormatPr defaultColWidth="6.875" defaultRowHeight="12.75" customHeight="1"/>
  <cols>
    <col min="1" max="1" width="12" style="22" customWidth="1"/>
    <col min="2" max="2" width="11.5" style="1" customWidth="1"/>
    <col min="3" max="3" width="12.25" style="1" customWidth="1"/>
    <col min="4" max="4" width="10.875" style="1" customWidth="1"/>
    <col min="5" max="5" width="10.9666666666667" style="1" customWidth="1"/>
    <col min="6" max="6" width="3.35" style="1" customWidth="1"/>
    <col min="7" max="7" width="4.84166666666667" style="1" customWidth="1"/>
    <col min="8" max="8" width="6.05" style="1" customWidth="1"/>
    <col min="9" max="9" width="8.66666666666667" style="1" customWidth="1"/>
    <col min="10" max="16384" width="6.875" style="1"/>
  </cols>
  <sheetData>
    <row r="1" ht="26" customHeight="1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1" customHeight="1" spans="1:9">
      <c r="A5" s="24" t="s">
        <v>294</v>
      </c>
      <c r="B5" s="25" t="s">
        <v>335</v>
      </c>
      <c r="C5" s="25"/>
      <c r="D5" s="25"/>
      <c r="E5" s="25"/>
      <c r="F5" s="25"/>
      <c r="G5" s="25"/>
      <c r="H5" s="25"/>
      <c r="I5" s="25"/>
    </row>
    <row r="6" s="1" customFormat="1" ht="31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1" customHeight="1" spans="1:9">
      <c r="A7" s="27" t="s">
        <v>297</v>
      </c>
      <c r="B7" s="28" t="s">
        <v>298</v>
      </c>
      <c r="C7" s="28"/>
      <c r="D7" s="28"/>
      <c r="E7" s="45">
        <v>10</v>
      </c>
      <c r="F7" s="45"/>
      <c r="G7" s="45"/>
      <c r="H7" s="45"/>
      <c r="I7" s="45"/>
    </row>
    <row r="8" s="1" customFormat="1" ht="31" customHeight="1" spans="1:9">
      <c r="A8" s="27"/>
      <c r="B8" s="28" t="s">
        <v>299</v>
      </c>
      <c r="C8" s="28"/>
      <c r="D8" s="28"/>
      <c r="E8" s="45">
        <v>10</v>
      </c>
      <c r="F8" s="45"/>
      <c r="G8" s="45"/>
      <c r="H8" s="45"/>
      <c r="I8" s="45"/>
    </row>
    <row r="9" s="1" customFormat="1" ht="31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17" customHeight="1" spans="1:9">
      <c r="A10" s="31" t="s">
        <v>301</v>
      </c>
      <c r="B10" s="32" t="s">
        <v>336</v>
      </c>
      <c r="C10" s="32"/>
      <c r="D10" s="32"/>
      <c r="E10" s="32"/>
      <c r="F10" s="32"/>
      <c r="G10" s="32"/>
      <c r="H10" s="32"/>
      <c r="I10" s="32"/>
    </row>
    <row r="11" s="1" customFormat="1" ht="40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39" customHeight="1" spans="1:9">
      <c r="A12" s="27"/>
      <c r="B12" s="27" t="s">
        <v>308</v>
      </c>
      <c r="C12" s="35" t="s">
        <v>309</v>
      </c>
      <c r="D12" s="46" t="s">
        <v>337</v>
      </c>
      <c r="E12" s="47"/>
      <c r="F12" s="31" t="s">
        <v>338</v>
      </c>
      <c r="G12" s="37"/>
      <c r="H12" s="37"/>
      <c r="I12" s="36"/>
    </row>
    <row r="13" s="1" customFormat="1" ht="39" customHeight="1" spans="1:9">
      <c r="A13" s="27"/>
      <c r="B13" s="27"/>
      <c r="C13" s="35"/>
      <c r="D13" s="46" t="s">
        <v>339</v>
      </c>
      <c r="E13" s="47"/>
      <c r="F13" s="31" t="s">
        <v>340</v>
      </c>
      <c r="G13" s="37"/>
      <c r="H13" s="37"/>
      <c r="I13" s="36"/>
    </row>
    <row r="14" s="1" customFormat="1" ht="39" customHeight="1" spans="1:9">
      <c r="A14" s="27"/>
      <c r="B14" s="27"/>
      <c r="C14" s="34"/>
      <c r="D14" s="46" t="s">
        <v>341</v>
      </c>
      <c r="E14" s="47"/>
      <c r="F14" s="25" t="s">
        <v>342</v>
      </c>
      <c r="G14" s="25"/>
      <c r="H14" s="25"/>
      <c r="I14" s="25"/>
    </row>
    <row r="15" s="1" customFormat="1" ht="39" customHeight="1" spans="1:9">
      <c r="A15" s="27"/>
      <c r="B15" s="27"/>
      <c r="C15" s="27" t="s">
        <v>314</v>
      </c>
      <c r="D15" s="38" t="s">
        <v>343</v>
      </c>
      <c r="E15" s="39"/>
      <c r="F15" s="38" t="s">
        <v>344</v>
      </c>
      <c r="G15" s="40"/>
      <c r="H15" s="40"/>
      <c r="I15" s="39"/>
    </row>
    <row r="16" s="1" customFormat="1" ht="39" customHeight="1" spans="1:9">
      <c r="A16" s="27"/>
      <c r="B16" s="27"/>
      <c r="C16" s="27" t="s">
        <v>317</v>
      </c>
      <c r="D16" s="38" t="s">
        <v>345</v>
      </c>
      <c r="E16" s="39"/>
      <c r="F16" s="38" t="s">
        <v>346</v>
      </c>
      <c r="G16" s="40"/>
      <c r="H16" s="40"/>
      <c r="I16" s="39"/>
    </row>
    <row r="17" s="1" customFormat="1" ht="39" customHeight="1" spans="1:9">
      <c r="A17" s="27"/>
      <c r="B17" s="27" t="s">
        <v>320</v>
      </c>
      <c r="C17" s="27" t="s">
        <v>321</v>
      </c>
      <c r="D17" s="38" t="s">
        <v>347</v>
      </c>
      <c r="E17" s="39"/>
      <c r="F17" s="24" t="s">
        <v>348</v>
      </c>
      <c r="G17" s="24"/>
      <c r="H17" s="24"/>
      <c r="I17" s="24"/>
    </row>
    <row r="18" s="1" customFormat="1" ht="70" customHeight="1" spans="1:9">
      <c r="A18" s="27"/>
      <c r="B18" s="41" t="s">
        <v>324</v>
      </c>
      <c r="C18" s="27" t="s">
        <v>325</v>
      </c>
      <c r="D18" s="42" t="s">
        <v>349</v>
      </c>
      <c r="E18" s="43"/>
      <c r="F18" s="42" t="s">
        <v>327</v>
      </c>
      <c r="G18" s="42"/>
      <c r="H18" s="42"/>
      <c r="I18" s="42"/>
    </row>
    <row r="19" s="1" customFormat="1" ht="48" customHeight="1" spans="1:9">
      <c r="A19" s="27"/>
      <c r="B19" s="27" t="s">
        <v>330</v>
      </c>
      <c r="C19" s="44" t="s">
        <v>331</v>
      </c>
      <c r="D19" s="25" t="s">
        <v>350</v>
      </c>
      <c r="E19" s="25"/>
      <c r="F19" s="38" t="s">
        <v>344</v>
      </c>
      <c r="G19" s="40"/>
      <c r="H19" s="40"/>
      <c r="I19" s="39"/>
    </row>
  </sheetData>
  <mergeCells count="3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6"/>
    <mergeCell ref="C12:C14"/>
    <mergeCell ref="A2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4" workbookViewId="0">
      <selection activeCell="A4" sqref="A4:I18"/>
    </sheetView>
  </sheetViews>
  <sheetFormatPr defaultColWidth="6.875" defaultRowHeight="12.75" customHeight="1"/>
  <cols>
    <col min="1" max="1" width="10.1666666666667" style="22" customWidth="1"/>
    <col min="2" max="2" width="9.175" style="1" customWidth="1"/>
    <col min="3" max="3" width="16.2333333333333" style="1" customWidth="1"/>
    <col min="4" max="4" width="10.875" style="1" customWidth="1"/>
    <col min="5" max="5" width="10.9666666666667" style="1" customWidth="1"/>
    <col min="6" max="6" width="3.35" style="1" customWidth="1"/>
    <col min="7" max="7" width="5.675" style="1" customWidth="1"/>
    <col min="8" max="8" width="6.38333333333333" style="1" customWidth="1"/>
    <col min="9" max="9" width="7.84166666666667" style="1" customWidth="1"/>
    <col min="10" max="16384" width="6.875" style="1"/>
  </cols>
  <sheetData>
    <row r="1" ht="26" customHeight="1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6" customHeight="1" spans="1:9">
      <c r="A5" s="24" t="s">
        <v>294</v>
      </c>
      <c r="B5" s="25" t="s">
        <v>353</v>
      </c>
      <c r="C5" s="25"/>
      <c r="D5" s="25"/>
      <c r="E5" s="25"/>
      <c r="F5" s="25"/>
      <c r="G5" s="25"/>
      <c r="H5" s="25"/>
      <c r="I5" s="25"/>
    </row>
    <row r="6" s="1" customFormat="1" ht="36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6" customHeight="1" spans="1:9">
      <c r="A7" s="27" t="s">
        <v>297</v>
      </c>
      <c r="B7" s="28" t="s">
        <v>298</v>
      </c>
      <c r="C7" s="28"/>
      <c r="D7" s="28"/>
      <c r="E7" s="45">
        <v>10</v>
      </c>
      <c r="F7" s="45"/>
      <c r="G7" s="45"/>
      <c r="H7" s="45"/>
      <c r="I7" s="45"/>
    </row>
    <row r="8" s="1" customFormat="1" ht="36" customHeight="1" spans="1:9">
      <c r="A8" s="27"/>
      <c r="B8" s="28" t="s">
        <v>299</v>
      </c>
      <c r="C8" s="28"/>
      <c r="D8" s="28"/>
      <c r="E8" s="45">
        <v>10</v>
      </c>
      <c r="F8" s="45"/>
      <c r="G8" s="45"/>
      <c r="H8" s="45"/>
      <c r="I8" s="45"/>
    </row>
    <row r="9" s="1" customFormat="1" ht="36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07" customHeight="1" spans="1:9">
      <c r="A10" s="31" t="s">
        <v>301</v>
      </c>
      <c r="B10" s="32" t="s">
        <v>354</v>
      </c>
      <c r="C10" s="32"/>
      <c r="D10" s="32"/>
      <c r="E10" s="32"/>
      <c r="F10" s="32"/>
      <c r="G10" s="32"/>
      <c r="H10" s="32"/>
      <c r="I10" s="32"/>
    </row>
    <row r="11" s="1" customFormat="1" ht="47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47" customHeight="1" spans="1:9">
      <c r="A12" s="27"/>
      <c r="B12" s="27" t="s">
        <v>308</v>
      </c>
      <c r="C12" s="27" t="s">
        <v>309</v>
      </c>
      <c r="D12" s="51" t="s">
        <v>355</v>
      </c>
      <c r="E12" s="47"/>
      <c r="F12" s="31" t="s">
        <v>356</v>
      </c>
      <c r="G12" s="37"/>
      <c r="H12" s="37"/>
      <c r="I12" s="36"/>
    </row>
    <row r="13" s="1" customFormat="1" ht="47" customHeight="1" spans="1:9">
      <c r="A13" s="27"/>
      <c r="B13" s="27"/>
      <c r="C13" s="27"/>
      <c r="D13" s="51" t="s">
        <v>357</v>
      </c>
      <c r="E13" s="47"/>
      <c r="F13" s="31" t="s">
        <v>358</v>
      </c>
      <c r="G13" s="37"/>
      <c r="H13" s="37"/>
      <c r="I13" s="36"/>
    </row>
    <row r="14" s="1" customFormat="1" ht="47" customHeight="1" spans="1:9">
      <c r="A14" s="27"/>
      <c r="B14" s="27"/>
      <c r="C14" s="27" t="s">
        <v>314</v>
      </c>
      <c r="D14" s="51" t="s">
        <v>359</v>
      </c>
      <c r="E14" s="47"/>
      <c r="F14" s="31" t="s">
        <v>344</v>
      </c>
      <c r="G14" s="37"/>
      <c r="H14" s="37"/>
      <c r="I14" s="36"/>
    </row>
    <row r="15" s="1" customFormat="1" ht="47" customHeight="1" spans="1:9">
      <c r="A15" s="27"/>
      <c r="B15" s="27"/>
      <c r="C15" s="27" t="s">
        <v>317</v>
      </c>
      <c r="D15" s="51" t="s">
        <v>360</v>
      </c>
      <c r="E15" s="47"/>
      <c r="F15" s="38" t="s">
        <v>319</v>
      </c>
      <c r="G15" s="40"/>
      <c r="H15" s="40"/>
      <c r="I15" s="39"/>
    </row>
    <row r="16" s="1" customFormat="1" ht="47" customHeight="1" spans="1:9">
      <c r="A16" s="27"/>
      <c r="B16" s="27" t="s">
        <v>320</v>
      </c>
      <c r="C16" s="27" t="s">
        <v>321</v>
      </c>
      <c r="D16" s="40" t="s">
        <v>361</v>
      </c>
      <c r="E16" s="39"/>
      <c r="F16" s="52" t="s">
        <v>362</v>
      </c>
      <c r="G16" s="52"/>
      <c r="H16" s="52"/>
      <c r="I16" s="53"/>
    </row>
    <row r="17" s="1" customFormat="1" ht="47" customHeight="1" spans="1:9">
      <c r="A17" s="27"/>
      <c r="B17" s="41" t="s">
        <v>324</v>
      </c>
      <c r="C17" s="27" t="s">
        <v>328</v>
      </c>
      <c r="D17" s="50" t="s">
        <v>363</v>
      </c>
      <c r="E17" s="43"/>
      <c r="F17" s="42"/>
      <c r="G17" s="42"/>
      <c r="H17" s="42"/>
      <c r="I17" s="42"/>
    </row>
    <row r="18" s="1" customFormat="1" ht="47" customHeight="1" spans="1:9">
      <c r="A18" s="27"/>
      <c r="B18" s="27" t="s">
        <v>330</v>
      </c>
      <c r="C18" s="44" t="s">
        <v>331</v>
      </c>
      <c r="D18" s="25" t="s">
        <v>364</v>
      </c>
      <c r="E18" s="25"/>
      <c r="F18" s="25"/>
      <c r="G18" s="25"/>
      <c r="H18" s="25"/>
      <c r="I18" s="25"/>
    </row>
  </sheetData>
  <mergeCells count="32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1:A18"/>
    <mergeCell ref="B12:B15"/>
    <mergeCell ref="C12:C13"/>
    <mergeCell ref="A2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D13" sqref="A4:I19"/>
    </sheetView>
  </sheetViews>
  <sheetFormatPr defaultColWidth="6.875" defaultRowHeight="12.75" customHeight="1"/>
  <cols>
    <col min="1" max="1" width="10.8333333333333" style="22" customWidth="1"/>
    <col min="2" max="2" width="11.5" style="1" customWidth="1"/>
    <col min="3" max="3" width="12.25" style="1" customWidth="1"/>
    <col min="4" max="4" width="10.875" style="1" customWidth="1"/>
    <col min="5" max="5" width="15.2916666666667" style="1" customWidth="1"/>
    <col min="6" max="6" width="0.858333333333333" style="1" customWidth="1"/>
    <col min="7" max="7" width="6.34166666666667" style="1" customWidth="1"/>
    <col min="8" max="8" width="4.725" style="1" customWidth="1"/>
    <col min="9" max="9" width="8.00833333333333" style="1" customWidth="1"/>
    <col min="10" max="16384" width="6.875" style="1"/>
  </cols>
  <sheetData>
    <row r="1" ht="26" customHeight="1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27" customHeight="1" spans="1:9">
      <c r="A5" s="24" t="s">
        <v>294</v>
      </c>
      <c r="B5" s="25" t="s">
        <v>366</v>
      </c>
      <c r="C5" s="25"/>
      <c r="D5" s="25"/>
      <c r="E5" s="25"/>
      <c r="F5" s="25"/>
      <c r="G5" s="25"/>
      <c r="H5" s="25"/>
      <c r="I5" s="25"/>
    </row>
    <row r="6" s="1" customFormat="1" ht="27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27" customHeight="1" spans="1:9">
      <c r="A7" s="27" t="s">
        <v>297</v>
      </c>
      <c r="B7" s="28" t="s">
        <v>298</v>
      </c>
      <c r="C7" s="28"/>
      <c r="D7" s="28"/>
      <c r="E7" s="45">
        <v>45</v>
      </c>
      <c r="F7" s="45"/>
      <c r="G7" s="45"/>
      <c r="H7" s="45"/>
      <c r="I7" s="45"/>
    </row>
    <row r="8" s="1" customFormat="1" ht="27" customHeight="1" spans="1:9">
      <c r="A8" s="27"/>
      <c r="B8" s="28" t="s">
        <v>299</v>
      </c>
      <c r="C8" s="28"/>
      <c r="D8" s="28"/>
      <c r="E8" s="45">
        <v>45</v>
      </c>
      <c r="F8" s="45"/>
      <c r="G8" s="45"/>
      <c r="H8" s="45"/>
      <c r="I8" s="45"/>
    </row>
    <row r="9" s="1" customFormat="1" ht="27" customHeight="1" spans="1:9">
      <c r="A9" s="27"/>
      <c r="B9" s="28" t="s">
        <v>300</v>
      </c>
      <c r="C9" s="28"/>
      <c r="D9" s="28"/>
      <c r="E9" s="45" t="s">
        <v>3</v>
      </c>
      <c r="F9" s="45"/>
      <c r="G9" s="45"/>
      <c r="H9" s="45"/>
      <c r="I9" s="45"/>
    </row>
    <row r="10" s="1" customFormat="1" ht="126" customHeight="1" spans="1:9">
      <c r="A10" s="31" t="s">
        <v>301</v>
      </c>
      <c r="B10" s="32" t="s">
        <v>367</v>
      </c>
      <c r="C10" s="32"/>
      <c r="D10" s="32"/>
      <c r="E10" s="32"/>
      <c r="F10" s="32"/>
      <c r="G10" s="32"/>
      <c r="H10" s="32"/>
      <c r="I10" s="32"/>
    </row>
    <row r="11" s="1" customFormat="1" ht="42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42" customHeight="1" spans="1:9">
      <c r="A12" s="27"/>
      <c r="B12" s="27" t="s">
        <v>308</v>
      </c>
      <c r="C12" s="27" t="s">
        <v>309</v>
      </c>
      <c r="D12" s="51" t="s">
        <v>368</v>
      </c>
      <c r="E12" s="47"/>
      <c r="F12" s="31" t="s">
        <v>369</v>
      </c>
      <c r="G12" s="37"/>
      <c r="H12" s="37"/>
      <c r="I12" s="36"/>
    </row>
    <row r="13" s="1" customFormat="1" ht="42" customHeight="1" spans="1:9">
      <c r="A13" s="27"/>
      <c r="B13" s="27"/>
      <c r="C13" s="27"/>
      <c r="D13" s="51" t="s">
        <v>370</v>
      </c>
      <c r="E13" s="47"/>
      <c r="F13" s="31" t="s">
        <v>371</v>
      </c>
      <c r="G13" s="37"/>
      <c r="H13" s="37"/>
      <c r="I13" s="36"/>
    </row>
    <row r="14" s="1" customFormat="1" ht="42" customHeight="1" spans="1:9">
      <c r="A14" s="27"/>
      <c r="B14" s="27"/>
      <c r="C14" s="27"/>
      <c r="D14" s="51" t="s">
        <v>372</v>
      </c>
      <c r="E14" s="47"/>
      <c r="F14" s="25" t="s">
        <v>373</v>
      </c>
      <c r="G14" s="25"/>
      <c r="H14" s="25"/>
      <c r="I14" s="25"/>
    </row>
    <row r="15" s="1" customFormat="1" ht="42" customHeight="1" spans="1:9">
      <c r="A15" s="27"/>
      <c r="B15" s="27"/>
      <c r="C15" s="27" t="s">
        <v>314</v>
      </c>
      <c r="D15" s="40" t="s">
        <v>374</v>
      </c>
      <c r="E15" s="39"/>
      <c r="F15" s="38" t="s">
        <v>373</v>
      </c>
      <c r="G15" s="40"/>
      <c r="H15" s="40"/>
      <c r="I15" s="39"/>
    </row>
    <row r="16" s="1" customFormat="1" ht="42" customHeight="1" spans="1:9">
      <c r="A16" s="27"/>
      <c r="B16" s="27"/>
      <c r="C16" s="27" t="s">
        <v>317</v>
      </c>
      <c r="D16" s="40" t="s">
        <v>318</v>
      </c>
      <c r="E16" s="39"/>
      <c r="F16" s="38" t="s">
        <v>375</v>
      </c>
      <c r="G16" s="40"/>
      <c r="H16" s="40"/>
      <c r="I16" s="39"/>
    </row>
    <row r="17" s="1" customFormat="1" ht="42" customHeight="1" spans="1:9">
      <c r="A17" s="27"/>
      <c r="B17" s="27" t="s">
        <v>320</v>
      </c>
      <c r="C17" s="27" t="s">
        <v>321</v>
      </c>
      <c r="D17" s="40" t="s">
        <v>376</v>
      </c>
      <c r="E17" s="39"/>
      <c r="F17" s="24" t="s">
        <v>377</v>
      </c>
      <c r="G17" s="24"/>
      <c r="H17" s="24"/>
      <c r="I17" s="24"/>
    </row>
    <row r="18" s="1" customFormat="1" ht="42" customHeight="1" spans="1:9">
      <c r="A18" s="27"/>
      <c r="B18" s="41" t="s">
        <v>324</v>
      </c>
      <c r="C18" s="27" t="s">
        <v>325</v>
      </c>
      <c r="D18" s="50" t="s">
        <v>378</v>
      </c>
      <c r="E18" s="43"/>
      <c r="F18" s="42" t="s">
        <v>327</v>
      </c>
      <c r="G18" s="42"/>
      <c r="H18" s="42"/>
      <c r="I18" s="42"/>
    </row>
    <row r="19" s="1" customFormat="1" ht="42" customHeight="1" spans="1:9">
      <c r="A19" s="27"/>
      <c r="B19" s="27" t="s">
        <v>330</v>
      </c>
      <c r="C19" s="44" t="s">
        <v>331</v>
      </c>
      <c r="D19" s="25" t="s">
        <v>379</v>
      </c>
      <c r="E19" s="25"/>
      <c r="F19" s="25" t="s">
        <v>344</v>
      </c>
      <c r="G19" s="25"/>
      <c r="H19" s="25"/>
      <c r="I19" s="25"/>
    </row>
  </sheetData>
  <mergeCells count="3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6"/>
    <mergeCell ref="C12:C14"/>
    <mergeCell ref="A2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6" workbookViewId="0">
      <selection activeCell="D17" sqref="A4:I18"/>
    </sheetView>
  </sheetViews>
  <sheetFormatPr defaultColWidth="6.875" defaultRowHeight="12.75" customHeight="1"/>
  <cols>
    <col min="1" max="1" width="10.1666666666667" style="22" customWidth="1"/>
    <col min="2" max="2" width="11.5" style="1" customWidth="1"/>
    <col min="3" max="3" width="12.25" style="1" customWidth="1"/>
    <col min="4" max="4" width="10.875" style="1" customWidth="1"/>
    <col min="5" max="5" width="16.2916666666667" style="1" customWidth="1"/>
    <col min="6" max="6" width="2.025" style="1" customWidth="1"/>
    <col min="7" max="7" width="6.675" style="1" customWidth="1"/>
    <col min="8" max="8" width="6.38333333333333" style="1" customWidth="1"/>
    <col min="9" max="9" width="4.51666666666667" style="1" customWidth="1"/>
    <col min="10" max="16384" width="6.875" style="1"/>
  </cols>
  <sheetData>
    <row r="1" ht="26" customHeight="1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27" customHeight="1" spans="1:9">
      <c r="A5" s="24" t="s">
        <v>294</v>
      </c>
      <c r="B5" s="25" t="s">
        <v>381</v>
      </c>
      <c r="C5" s="25"/>
      <c r="D5" s="25"/>
      <c r="E5" s="25"/>
      <c r="F5" s="25"/>
      <c r="G5" s="25"/>
      <c r="H5" s="25"/>
      <c r="I5" s="25"/>
    </row>
    <row r="6" s="1" customFormat="1" ht="27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27" customHeight="1" spans="1:9">
      <c r="A7" s="27" t="s">
        <v>297</v>
      </c>
      <c r="B7" s="28" t="s">
        <v>298</v>
      </c>
      <c r="C7" s="28"/>
      <c r="D7" s="28"/>
      <c r="E7" s="45">
        <v>10</v>
      </c>
      <c r="F7" s="45"/>
      <c r="G7" s="45"/>
      <c r="H7" s="45"/>
      <c r="I7" s="45"/>
    </row>
    <row r="8" s="1" customFormat="1" ht="27" customHeight="1" spans="1:9">
      <c r="A8" s="27"/>
      <c r="B8" s="28" t="s">
        <v>299</v>
      </c>
      <c r="C8" s="28"/>
      <c r="D8" s="28"/>
      <c r="E8" s="45">
        <v>10</v>
      </c>
      <c r="F8" s="45"/>
      <c r="G8" s="45"/>
      <c r="H8" s="45"/>
      <c r="I8" s="45"/>
    </row>
    <row r="9" s="1" customFormat="1" ht="27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26" customHeight="1" spans="1:9">
      <c r="A10" s="31" t="s">
        <v>301</v>
      </c>
      <c r="B10" s="32" t="s">
        <v>382</v>
      </c>
      <c r="C10" s="32"/>
      <c r="D10" s="32"/>
      <c r="E10" s="32"/>
      <c r="F10" s="32"/>
      <c r="G10" s="32"/>
      <c r="H10" s="32"/>
      <c r="I10" s="32"/>
    </row>
    <row r="11" s="1" customFormat="1" ht="50" customHeight="1" spans="1:9">
      <c r="A11" s="27" t="s">
        <v>303</v>
      </c>
      <c r="B11" s="33" t="s">
        <v>304</v>
      </c>
      <c r="C11" s="24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50" customHeight="1" spans="1:9">
      <c r="A12" s="27"/>
      <c r="B12" s="27" t="s">
        <v>308</v>
      </c>
      <c r="C12" s="27" t="s">
        <v>309</v>
      </c>
      <c r="D12" s="31" t="s">
        <v>383</v>
      </c>
      <c r="E12" s="36"/>
      <c r="F12" s="31" t="s">
        <v>384</v>
      </c>
      <c r="G12" s="37"/>
      <c r="H12" s="37"/>
      <c r="I12" s="36"/>
    </row>
    <row r="13" s="1" customFormat="1" ht="50" customHeight="1" spans="1:9">
      <c r="A13" s="27"/>
      <c r="B13" s="27"/>
      <c r="C13" s="27" t="s">
        <v>314</v>
      </c>
      <c r="D13" s="38" t="s">
        <v>385</v>
      </c>
      <c r="E13" s="39"/>
      <c r="F13" s="38" t="s">
        <v>373</v>
      </c>
      <c r="G13" s="40"/>
      <c r="H13" s="40"/>
      <c r="I13" s="39"/>
    </row>
    <row r="14" s="1" customFormat="1" ht="50" customHeight="1" spans="1:9">
      <c r="A14" s="27"/>
      <c r="B14" s="27"/>
      <c r="C14" s="27" t="s">
        <v>317</v>
      </c>
      <c r="D14" s="38" t="s">
        <v>318</v>
      </c>
      <c r="E14" s="39"/>
      <c r="F14" s="38" t="s">
        <v>386</v>
      </c>
      <c r="G14" s="40"/>
      <c r="H14" s="40"/>
      <c r="I14" s="39"/>
    </row>
    <row r="15" s="1" customFormat="1" ht="50" customHeight="1" spans="1:9">
      <c r="A15" s="27"/>
      <c r="B15" s="27" t="s">
        <v>320</v>
      </c>
      <c r="C15" s="27" t="s">
        <v>321</v>
      </c>
      <c r="D15" s="38" t="s">
        <v>387</v>
      </c>
      <c r="E15" s="39"/>
      <c r="F15" s="24" t="s">
        <v>388</v>
      </c>
      <c r="G15" s="24"/>
      <c r="H15" s="24"/>
      <c r="I15" s="24"/>
    </row>
    <row r="16" s="1" customFormat="1" ht="50" customHeight="1" spans="1:9">
      <c r="A16" s="27"/>
      <c r="B16" s="41" t="s">
        <v>324</v>
      </c>
      <c r="C16" s="27" t="s">
        <v>325</v>
      </c>
      <c r="D16" s="42" t="s">
        <v>389</v>
      </c>
      <c r="E16" s="43"/>
      <c r="F16" s="42" t="s">
        <v>327</v>
      </c>
      <c r="G16" s="42"/>
      <c r="H16" s="42"/>
      <c r="I16" s="42"/>
    </row>
    <row r="17" s="1" customFormat="1" ht="50" customHeight="1" spans="1:9">
      <c r="A17" s="27"/>
      <c r="B17" s="48"/>
      <c r="C17" s="27" t="s">
        <v>328</v>
      </c>
      <c r="D17" s="43" t="s">
        <v>390</v>
      </c>
      <c r="E17" s="49"/>
      <c r="F17" s="43" t="s">
        <v>327</v>
      </c>
      <c r="G17" s="49"/>
      <c r="H17" s="49"/>
      <c r="I17" s="50"/>
    </row>
    <row r="18" s="1" customFormat="1" ht="50" customHeight="1" spans="1:9">
      <c r="A18" s="27"/>
      <c r="B18" s="27" t="s">
        <v>330</v>
      </c>
      <c r="C18" s="44" t="s">
        <v>331</v>
      </c>
      <c r="D18" s="25" t="s">
        <v>391</v>
      </c>
      <c r="E18" s="25"/>
      <c r="F18" s="25" t="s">
        <v>344</v>
      </c>
      <c r="G18" s="25"/>
      <c r="H18" s="25"/>
      <c r="I18" s="25"/>
    </row>
  </sheetData>
  <mergeCells count="32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1:A18"/>
    <mergeCell ref="B12:B14"/>
    <mergeCell ref="B16:B17"/>
    <mergeCell ref="A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0"/>
      <c r="B1" s="59"/>
      <c r="D1" s="111"/>
      <c r="E1" s="59" t="s">
        <v>2</v>
      </c>
      <c r="F1" s="96" t="s">
        <v>3</v>
      </c>
    </row>
    <row r="2" ht="19.9" customHeight="1" spans="1:6">
      <c r="A2" s="113"/>
      <c r="B2" s="114" t="s">
        <v>4</v>
      </c>
      <c r="C2" s="114"/>
      <c r="D2" s="114"/>
      <c r="E2" s="114"/>
      <c r="F2" s="96"/>
    </row>
    <row r="3" ht="17.05" customHeight="1" spans="1:6">
      <c r="A3" s="113"/>
      <c r="B3" s="66" t="s">
        <v>5</v>
      </c>
      <c r="D3" s="60"/>
      <c r="E3" s="115" t="s">
        <v>6</v>
      </c>
      <c r="F3" s="96"/>
    </row>
    <row r="4" s="83" customFormat="1" ht="21.35" customHeight="1" spans="1:6">
      <c r="A4" s="116"/>
      <c r="B4" s="69" t="s">
        <v>7</v>
      </c>
      <c r="C4" s="69"/>
      <c r="D4" s="69" t="s">
        <v>8</v>
      </c>
      <c r="E4" s="69"/>
      <c r="F4" s="98"/>
    </row>
    <row r="5" s="83" customFormat="1" ht="21.35" customHeight="1" spans="1:6">
      <c r="A5" s="116"/>
      <c r="B5" s="69" t="s">
        <v>9</v>
      </c>
      <c r="C5" s="69" t="s">
        <v>10</v>
      </c>
      <c r="D5" s="69" t="s">
        <v>9</v>
      </c>
      <c r="E5" s="69" t="s">
        <v>10</v>
      </c>
      <c r="F5" s="98"/>
    </row>
    <row r="6" ht="19.9" customHeight="1" spans="1:6">
      <c r="A6" s="63"/>
      <c r="B6" s="102" t="s">
        <v>11</v>
      </c>
      <c r="C6" s="92">
        <v>9696002.3</v>
      </c>
      <c r="D6" s="102" t="s">
        <v>12</v>
      </c>
      <c r="E6" s="92">
        <v>7569305.59</v>
      </c>
      <c r="F6" s="72"/>
    </row>
    <row r="7" ht="19.9" customHeight="1" spans="1:6">
      <c r="A7" s="63"/>
      <c r="B7" s="102" t="s">
        <v>13</v>
      </c>
      <c r="C7" s="92"/>
      <c r="D7" s="102" t="s">
        <v>14</v>
      </c>
      <c r="E7" s="92"/>
      <c r="F7" s="72"/>
    </row>
    <row r="8" ht="19.9" customHeight="1" spans="1:6">
      <c r="A8" s="63"/>
      <c r="B8" s="102" t="s">
        <v>15</v>
      </c>
      <c r="C8" s="92"/>
      <c r="D8" s="102" t="s">
        <v>16</v>
      </c>
      <c r="E8" s="92"/>
      <c r="F8" s="72"/>
    </row>
    <row r="9" ht="19.9" customHeight="1" spans="1:6">
      <c r="A9" s="63"/>
      <c r="B9" s="102" t="s">
        <v>17</v>
      </c>
      <c r="C9" s="92"/>
      <c r="D9" s="102" t="s">
        <v>18</v>
      </c>
      <c r="E9" s="92"/>
      <c r="F9" s="72"/>
    </row>
    <row r="10" ht="19.9" customHeight="1" spans="1:6">
      <c r="A10" s="63"/>
      <c r="B10" s="102" t="s">
        <v>19</v>
      </c>
      <c r="C10" s="92"/>
      <c r="D10" s="102" t="s">
        <v>20</v>
      </c>
      <c r="E10" s="92"/>
      <c r="F10" s="72"/>
    </row>
    <row r="11" ht="19.9" customHeight="1" spans="1:6">
      <c r="A11" s="63"/>
      <c r="B11" s="102" t="s">
        <v>21</v>
      </c>
      <c r="C11" s="92"/>
      <c r="D11" s="102" t="s">
        <v>22</v>
      </c>
      <c r="E11" s="92"/>
      <c r="F11" s="72"/>
    </row>
    <row r="12" ht="19.9" customHeight="1" spans="1:6">
      <c r="A12" s="63"/>
      <c r="B12" s="102" t="s">
        <v>23</v>
      </c>
      <c r="C12" s="92"/>
      <c r="D12" s="102" t="s">
        <v>24</v>
      </c>
      <c r="E12" s="92"/>
      <c r="F12" s="72"/>
    </row>
    <row r="13" ht="19.9" customHeight="1" spans="1:6">
      <c r="A13" s="63"/>
      <c r="B13" s="102" t="s">
        <v>23</v>
      </c>
      <c r="C13" s="92"/>
      <c r="D13" s="102" t="s">
        <v>25</v>
      </c>
      <c r="E13" s="92">
        <v>1092833.63</v>
      </c>
      <c r="F13" s="72"/>
    </row>
    <row r="14" ht="19.9" customHeight="1" spans="1:6">
      <c r="A14" s="63"/>
      <c r="B14" s="102" t="s">
        <v>23</v>
      </c>
      <c r="C14" s="92"/>
      <c r="D14" s="102" t="s">
        <v>26</v>
      </c>
      <c r="E14" s="92"/>
      <c r="F14" s="72"/>
    </row>
    <row r="15" ht="19.9" customHeight="1" spans="1:6">
      <c r="A15" s="63"/>
      <c r="B15" s="102" t="s">
        <v>23</v>
      </c>
      <c r="C15" s="92"/>
      <c r="D15" s="102" t="s">
        <v>27</v>
      </c>
      <c r="E15" s="92">
        <v>431015.49</v>
      </c>
      <c r="F15" s="72"/>
    </row>
    <row r="16" ht="19.9" customHeight="1" spans="1:6">
      <c r="A16" s="63"/>
      <c r="B16" s="102" t="s">
        <v>23</v>
      </c>
      <c r="C16" s="92"/>
      <c r="D16" s="102" t="s">
        <v>28</v>
      </c>
      <c r="E16" s="92"/>
      <c r="F16" s="72"/>
    </row>
    <row r="17" ht="19.9" customHeight="1" spans="1:6">
      <c r="A17" s="63"/>
      <c r="B17" s="102" t="s">
        <v>23</v>
      </c>
      <c r="C17" s="92"/>
      <c r="D17" s="102" t="s">
        <v>29</v>
      </c>
      <c r="E17" s="92"/>
      <c r="F17" s="72"/>
    </row>
    <row r="18" ht="19.9" customHeight="1" spans="1:6">
      <c r="A18" s="63"/>
      <c r="B18" s="102" t="s">
        <v>23</v>
      </c>
      <c r="C18" s="92"/>
      <c r="D18" s="102" t="s">
        <v>30</v>
      </c>
      <c r="E18" s="92"/>
      <c r="F18" s="72"/>
    </row>
    <row r="19" ht="19.9" customHeight="1" spans="1:6">
      <c r="A19" s="63"/>
      <c r="B19" s="102" t="s">
        <v>23</v>
      </c>
      <c r="C19" s="92"/>
      <c r="D19" s="102" t="s">
        <v>31</v>
      </c>
      <c r="E19" s="92"/>
      <c r="F19" s="72"/>
    </row>
    <row r="20" ht="19.9" customHeight="1" spans="1:6">
      <c r="A20" s="63"/>
      <c r="B20" s="102" t="s">
        <v>23</v>
      </c>
      <c r="C20" s="92"/>
      <c r="D20" s="102" t="s">
        <v>32</v>
      </c>
      <c r="E20" s="92"/>
      <c r="F20" s="72"/>
    </row>
    <row r="21" ht="19.9" customHeight="1" spans="1:6">
      <c r="A21" s="63"/>
      <c r="B21" s="102" t="s">
        <v>23</v>
      </c>
      <c r="C21" s="92"/>
      <c r="D21" s="102" t="s">
        <v>33</v>
      </c>
      <c r="E21" s="92"/>
      <c r="F21" s="72"/>
    </row>
    <row r="22" ht="19.9" customHeight="1" spans="1:6">
      <c r="A22" s="63"/>
      <c r="B22" s="102" t="s">
        <v>23</v>
      </c>
      <c r="C22" s="92"/>
      <c r="D22" s="102" t="s">
        <v>34</v>
      </c>
      <c r="E22" s="92"/>
      <c r="F22" s="72"/>
    </row>
    <row r="23" ht="19.9" customHeight="1" spans="1:6">
      <c r="A23" s="63"/>
      <c r="B23" s="102" t="s">
        <v>23</v>
      </c>
      <c r="C23" s="92"/>
      <c r="D23" s="102" t="s">
        <v>35</v>
      </c>
      <c r="E23" s="92"/>
      <c r="F23" s="72"/>
    </row>
    <row r="24" ht="19.9" customHeight="1" spans="1:6">
      <c r="A24" s="63"/>
      <c r="B24" s="102" t="s">
        <v>23</v>
      </c>
      <c r="C24" s="92"/>
      <c r="D24" s="102" t="s">
        <v>36</v>
      </c>
      <c r="E24" s="92"/>
      <c r="F24" s="72"/>
    </row>
    <row r="25" ht="19.9" customHeight="1" spans="1:6">
      <c r="A25" s="63"/>
      <c r="B25" s="102" t="s">
        <v>23</v>
      </c>
      <c r="C25" s="92"/>
      <c r="D25" s="102" t="s">
        <v>37</v>
      </c>
      <c r="E25" s="92">
        <v>602847.59</v>
      </c>
      <c r="F25" s="72"/>
    </row>
    <row r="26" ht="19.9" customHeight="1" spans="1:6">
      <c r="A26" s="63"/>
      <c r="B26" s="102" t="s">
        <v>23</v>
      </c>
      <c r="C26" s="92"/>
      <c r="D26" s="102" t="s">
        <v>38</v>
      </c>
      <c r="E26" s="92"/>
      <c r="F26" s="72"/>
    </row>
    <row r="27" ht="19.9" customHeight="1" spans="1:6">
      <c r="A27" s="63"/>
      <c r="B27" s="102" t="s">
        <v>23</v>
      </c>
      <c r="C27" s="92"/>
      <c r="D27" s="102" t="s">
        <v>39</v>
      </c>
      <c r="E27" s="92"/>
      <c r="F27" s="72"/>
    </row>
    <row r="28" ht="19.9" customHeight="1" spans="1:6">
      <c r="A28" s="63"/>
      <c r="B28" s="102" t="s">
        <v>23</v>
      </c>
      <c r="C28" s="92"/>
      <c r="D28" s="102" t="s">
        <v>40</v>
      </c>
      <c r="E28" s="92"/>
      <c r="F28" s="72"/>
    </row>
    <row r="29" ht="19.9" customHeight="1" spans="1:6">
      <c r="A29" s="63"/>
      <c r="B29" s="102" t="s">
        <v>23</v>
      </c>
      <c r="C29" s="92"/>
      <c r="D29" s="102" t="s">
        <v>41</v>
      </c>
      <c r="E29" s="92"/>
      <c r="F29" s="72"/>
    </row>
    <row r="30" ht="19.9" customHeight="1" spans="1:6">
      <c r="A30" s="63"/>
      <c r="B30" s="102" t="s">
        <v>23</v>
      </c>
      <c r="C30" s="92"/>
      <c r="D30" s="102" t="s">
        <v>42</v>
      </c>
      <c r="E30" s="92"/>
      <c r="F30" s="72"/>
    </row>
    <row r="31" ht="19.9" customHeight="1" spans="1:6">
      <c r="A31" s="63"/>
      <c r="B31" s="102" t="s">
        <v>23</v>
      </c>
      <c r="C31" s="92"/>
      <c r="D31" s="102" t="s">
        <v>43</v>
      </c>
      <c r="E31" s="92"/>
      <c r="F31" s="72"/>
    </row>
    <row r="32" ht="19.9" customHeight="1" spans="1:6">
      <c r="A32" s="63"/>
      <c r="B32" s="102" t="s">
        <v>23</v>
      </c>
      <c r="C32" s="92"/>
      <c r="D32" s="102" t="s">
        <v>44</v>
      </c>
      <c r="E32" s="92"/>
      <c r="F32" s="72"/>
    </row>
    <row r="33" ht="19.9" customHeight="1" spans="1:6">
      <c r="A33" s="63"/>
      <c r="B33" s="102" t="s">
        <v>23</v>
      </c>
      <c r="C33" s="92"/>
      <c r="D33" s="102" t="s">
        <v>45</v>
      </c>
      <c r="E33" s="92"/>
      <c r="F33" s="72"/>
    </row>
    <row r="34" ht="19.9" customHeight="1" spans="1:6">
      <c r="A34" s="73"/>
      <c r="B34" s="121" t="s">
        <v>46</v>
      </c>
      <c r="C34" s="89">
        <v>9696002.3</v>
      </c>
      <c r="D34" s="121" t="s">
        <v>47</v>
      </c>
      <c r="E34" s="89">
        <v>9696002.3</v>
      </c>
      <c r="F34" s="75"/>
    </row>
    <row r="35" ht="19.9" customHeight="1" spans="1:6">
      <c r="A35" s="122"/>
      <c r="B35" s="101" t="s">
        <v>48</v>
      </c>
      <c r="C35" s="92"/>
      <c r="D35" s="101"/>
      <c r="E35" s="92"/>
      <c r="F35" s="123"/>
    </row>
    <row r="36" ht="19.9" customHeight="1" spans="1:6">
      <c r="A36" s="124"/>
      <c r="B36" s="88" t="s">
        <v>49</v>
      </c>
      <c r="C36" s="89">
        <v>9696002.3</v>
      </c>
      <c r="D36" s="88" t="s">
        <v>50</v>
      </c>
      <c r="E36" s="89">
        <v>9696002.3</v>
      </c>
      <c r="F36" s="125"/>
    </row>
    <row r="37" ht="8.5" customHeight="1" spans="1:6">
      <c r="A37" s="117"/>
      <c r="B37" s="117"/>
      <c r="C37" s="126"/>
      <c r="D37" s="126"/>
      <c r="E37" s="117"/>
      <c r="F37" s="12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A4" sqref="A4:I19"/>
    </sheetView>
  </sheetViews>
  <sheetFormatPr defaultColWidth="6.875" defaultRowHeight="12.75" customHeight="1"/>
  <cols>
    <col min="1" max="1" width="12" style="22" customWidth="1"/>
    <col min="2" max="2" width="11.5" style="1" customWidth="1"/>
    <col min="3" max="3" width="15.7416666666667" style="1" customWidth="1"/>
    <col min="4" max="4" width="5.225" style="1" customWidth="1"/>
    <col min="5" max="5" width="16.45" style="1" customWidth="1"/>
    <col min="6" max="6" width="2.85" style="1" customWidth="1"/>
    <col min="7" max="7" width="3.35" style="1" customWidth="1"/>
    <col min="8" max="8" width="8.21666666666667" style="1" customWidth="1"/>
    <col min="9" max="9" width="5.01666666666667" style="1" customWidth="1"/>
    <col min="10" max="16384" width="6.875" style="1"/>
  </cols>
  <sheetData>
    <row r="1" ht="26" customHeight="1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3" customHeight="1" spans="1:9">
      <c r="A5" s="24" t="s">
        <v>294</v>
      </c>
      <c r="B5" s="25" t="s">
        <v>393</v>
      </c>
      <c r="C5" s="25"/>
      <c r="D5" s="25"/>
      <c r="E5" s="25"/>
      <c r="F5" s="25"/>
      <c r="G5" s="25"/>
      <c r="H5" s="25"/>
      <c r="I5" s="25"/>
    </row>
    <row r="6" s="1" customFormat="1" ht="33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3" customHeight="1" spans="1:9">
      <c r="A7" s="27" t="s">
        <v>297</v>
      </c>
      <c r="B7" s="28" t="s">
        <v>298</v>
      </c>
      <c r="C7" s="28"/>
      <c r="D7" s="28"/>
      <c r="E7" s="45">
        <v>15</v>
      </c>
      <c r="F7" s="45"/>
      <c r="G7" s="45"/>
      <c r="H7" s="45"/>
      <c r="I7" s="45"/>
    </row>
    <row r="8" s="1" customFormat="1" ht="33" customHeight="1" spans="1:9">
      <c r="A8" s="27"/>
      <c r="B8" s="28" t="s">
        <v>299</v>
      </c>
      <c r="C8" s="28"/>
      <c r="D8" s="28"/>
      <c r="E8" s="45">
        <v>15</v>
      </c>
      <c r="F8" s="45"/>
      <c r="G8" s="45"/>
      <c r="H8" s="45"/>
      <c r="I8" s="45"/>
    </row>
    <row r="9" s="1" customFormat="1" ht="33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07" customHeight="1" spans="1:9">
      <c r="A10" s="31" t="s">
        <v>301</v>
      </c>
      <c r="B10" s="32" t="s">
        <v>394</v>
      </c>
      <c r="C10" s="32"/>
      <c r="D10" s="32"/>
      <c r="E10" s="32"/>
      <c r="F10" s="32"/>
      <c r="G10" s="32"/>
      <c r="H10" s="32"/>
      <c r="I10" s="32"/>
    </row>
    <row r="11" s="1" customFormat="1" ht="48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41" customHeight="1" spans="1:9">
      <c r="A12" s="27"/>
      <c r="B12" s="27" t="s">
        <v>308</v>
      </c>
      <c r="C12" s="35" t="s">
        <v>309</v>
      </c>
      <c r="D12" s="46" t="s">
        <v>395</v>
      </c>
      <c r="E12" s="47"/>
      <c r="F12" s="31" t="s">
        <v>396</v>
      </c>
      <c r="G12" s="37"/>
      <c r="H12" s="37"/>
      <c r="I12" s="36"/>
    </row>
    <row r="13" s="1" customFormat="1" ht="41" customHeight="1" spans="1:9">
      <c r="A13" s="27"/>
      <c r="B13" s="27"/>
      <c r="C13" s="35"/>
      <c r="D13" s="46" t="s">
        <v>397</v>
      </c>
      <c r="E13" s="47"/>
      <c r="F13" s="31" t="s">
        <v>398</v>
      </c>
      <c r="G13" s="37"/>
      <c r="H13" s="37"/>
      <c r="I13" s="36"/>
    </row>
    <row r="14" s="1" customFormat="1" ht="41" customHeight="1" spans="1:9">
      <c r="A14" s="27"/>
      <c r="B14" s="27"/>
      <c r="C14" s="34"/>
      <c r="D14" s="46" t="s">
        <v>399</v>
      </c>
      <c r="E14" s="47"/>
      <c r="F14" s="25" t="s">
        <v>400</v>
      </c>
      <c r="G14" s="25"/>
      <c r="H14" s="25"/>
      <c r="I14" s="25"/>
    </row>
    <row r="15" s="1" customFormat="1" ht="41" customHeight="1" spans="1:9">
      <c r="A15" s="27"/>
      <c r="B15" s="27"/>
      <c r="C15" s="27" t="s">
        <v>314</v>
      </c>
      <c r="D15" s="38" t="s">
        <v>401</v>
      </c>
      <c r="E15" s="39"/>
      <c r="F15" s="38" t="s">
        <v>373</v>
      </c>
      <c r="G15" s="40"/>
      <c r="H15" s="40"/>
      <c r="I15" s="39"/>
    </row>
    <row r="16" s="1" customFormat="1" ht="41" customHeight="1" spans="1:9">
      <c r="A16" s="27"/>
      <c r="B16" s="27"/>
      <c r="C16" s="27" t="s">
        <v>317</v>
      </c>
      <c r="D16" s="38" t="s">
        <v>318</v>
      </c>
      <c r="E16" s="39"/>
      <c r="F16" s="38" t="s">
        <v>319</v>
      </c>
      <c r="G16" s="40"/>
      <c r="H16" s="40"/>
      <c r="I16" s="39"/>
    </row>
    <row r="17" s="1" customFormat="1" ht="41" customHeight="1" spans="1:9">
      <c r="A17" s="27"/>
      <c r="B17" s="27" t="s">
        <v>320</v>
      </c>
      <c r="C17" s="27" t="s">
        <v>321</v>
      </c>
      <c r="D17" s="38" t="s">
        <v>376</v>
      </c>
      <c r="E17" s="39"/>
      <c r="F17" s="24" t="s">
        <v>402</v>
      </c>
      <c r="G17" s="24"/>
      <c r="H17" s="24"/>
      <c r="I17" s="24"/>
    </row>
    <row r="18" s="1" customFormat="1" ht="41" customHeight="1" spans="1:9">
      <c r="A18" s="27"/>
      <c r="B18" s="41" t="s">
        <v>324</v>
      </c>
      <c r="C18" s="27" t="s">
        <v>325</v>
      </c>
      <c r="D18" s="42" t="s">
        <v>403</v>
      </c>
      <c r="E18" s="43"/>
      <c r="F18" s="42" t="s">
        <v>327</v>
      </c>
      <c r="G18" s="42"/>
      <c r="H18" s="42"/>
      <c r="I18" s="42"/>
    </row>
    <row r="19" s="1" customFormat="1" ht="41" customHeight="1" spans="1:9">
      <c r="A19" s="27"/>
      <c r="B19" s="27" t="s">
        <v>330</v>
      </c>
      <c r="C19" s="44" t="s">
        <v>331</v>
      </c>
      <c r="D19" s="25" t="s">
        <v>404</v>
      </c>
      <c r="E19" s="25"/>
      <c r="F19" s="25" t="s">
        <v>344</v>
      </c>
      <c r="G19" s="25"/>
      <c r="H19" s="25"/>
      <c r="I19" s="25"/>
    </row>
  </sheetData>
  <mergeCells count="3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6"/>
    <mergeCell ref="C12:C14"/>
    <mergeCell ref="A2:I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4" workbookViewId="0">
      <selection activeCell="B10" sqref="A4:I18"/>
    </sheetView>
  </sheetViews>
  <sheetFormatPr defaultColWidth="6.875" defaultRowHeight="12.75" customHeight="1"/>
  <cols>
    <col min="1" max="1" width="12" style="22" customWidth="1"/>
    <col min="2" max="2" width="11.5" style="1" customWidth="1"/>
    <col min="3" max="3" width="12.25" style="1" customWidth="1"/>
    <col min="4" max="4" width="10.875" style="1" customWidth="1"/>
    <col min="5" max="5" width="15.125" style="1" customWidth="1"/>
    <col min="6" max="6" width="4.01666666666667" style="1" customWidth="1"/>
    <col min="7" max="7" width="5.175" style="1" customWidth="1"/>
    <col min="8" max="8" width="4.225" style="1" customWidth="1"/>
    <col min="9" max="9" width="5.51666666666667" style="1" customWidth="1"/>
    <col min="10" max="16384" width="6.875" style="1"/>
  </cols>
  <sheetData>
    <row r="1" ht="26" customHeight="1" spans="1:9">
      <c r="A1" s="3" t="s">
        <v>405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2" customHeight="1" spans="1:9">
      <c r="A5" s="24" t="s">
        <v>294</v>
      </c>
      <c r="B5" s="25" t="s">
        <v>406</v>
      </c>
      <c r="C5" s="25"/>
      <c r="D5" s="25"/>
      <c r="E5" s="25"/>
      <c r="F5" s="25"/>
      <c r="G5" s="25"/>
      <c r="H5" s="25"/>
      <c r="I5" s="25"/>
    </row>
    <row r="6" s="1" customFormat="1" ht="32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2" customHeight="1" spans="1:9">
      <c r="A7" s="27" t="s">
        <v>297</v>
      </c>
      <c r="B7" s="28" t="s">
        <v>298</v>
      </c>
      <c r="C7" s="28"/>
      <c r="D7" s="28"/>
      <c r="E7" s="45">
        <v>30</v>
      </c>
      <c r="F7" s="45"/>
      <c r="G7" s="45"/>
      <c r="H7" s="45"/>
      <c r="I7" s="45"/>
    </row>
    <row r="8" s="1" customFormat="1" ht="32" customHeight="1" spans="1:9">
      <c r="A8" s="27"/>
      <c r="B8" s="28" t="s">
        <v>299</v>
      </c>
      <c r="C8" s="28"/>
      <c r="D8" s="28"/>
      <c r="E8" s="45">
        <v>30</v>
      </c>
      <c r="F8" s="45"/>
      <c r="G8" s="45"/>
      <c r="H8" s="45"/>
      <c r="I8" s="45"/>
    </row>
    <row r="9" s="1" customFormat="1" ht="32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108" customHeight="1" spans="1:9">
      <c r="A10" s="31" t="s">
        <v>301</v>
      </c>
      <c r="B10" s="32" t="s">
        <v>407</v>
      </c>
      <c r="C10" s="32"/>
      <c r="D10" s="32"/>
      <c r="E10" s="32"/>
      <c r="F10" s="32"/>
      <c r="G10" s="32"/>
      <c r="H10" s="32"/>
      <c r="I10" s="32"/>
    </row>
    <row r="11" s="1" customFormat="1" ht="47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47" customHeight="1" spans="1:9">
      <c r="A12" s="27"/>
      <c r="B12" s="27" t="s">
        <v>308</v>
      </c>
      <c r="C12" s="27" t="s">
        <v>309</v>
      </c>
      <c r="D12" s="31" t="s">
        <v>408</v>
      </c>
      <c r="E12" s="36"/>
      <c r="F12" s="31" t="s">
        <v>409</v>
      </c>
      <c r="G12" s="37"/>
      <c r="H12" s="37"/>
      <c r="I12" s="36"/>
    </row>
    <row r="13" s="1" customFormat="1" ht="47" customHeight="1" spans="1:9">
      <c r="A13" s="27"/>
      <c r="B13" s="27"/>
      <c r="C13" s="27"/>
      <c r="D13" s="31" t="s">
        <v>410</v>
      </c>
      <c r="E13" s="36"/>
      <c r="F13" s="31" t="s">
        <v>411</v>
      </c>
      <c r="G13" s="37"/>
      <c r="H13" s="37"/>
      <c r="I13" s="36"/>
    </row>
    <row r="14" s="1" customFormat="1" ht="47" customHeight="1" spans="1:9">
      <c r="A14" s="27"/>
      <c r="B14" s="27"/>
      <c r="C14" s="27" t="s">
        <v>314</v>
      </c>
      <c r="D14" s="38" t="s">
        <v>412</v>
      </c>
      <c r="E14" s="39"/>
      <c r="F14" s="38" t="s">
        <v>373</v>
      </c>
      <c r="G14" s="40"/>
      <c r="H14" s="40"/>
      <c r="I14" s="39"/>
    </row>
    <row r="15" s="1" customFormat="1" ht="47" customHeight="1" spans="1:9">
      <c r="A15" s="27"/>
      <c r="B15" s="27"/>
      <c r="C15" s="27" t="s">
        <v>317</v>
      </c>
      <c r="D15" s="38" t="s">
        <v>318</v>
      </c>
      <c r="E15" s="39"/>
      <c r="F15" s="38" t="s">
        <v>319</v>
      </c>
      <c r="G15" s="40"/>
      <c r="H15" s="40"/>
      <c r="I15" s="39"/>
    </row>
    <row r="16" s="1" customFormat="1" ht="47" customHeight="1" spans="1:9">
      <c r="A16" s="27"/>
      <c r="B16" s="27" t="s">
        <v>320</v>
      </c>
      <c r="C16" s="27" t="s">
        <v>321</v>
      </c>
      <c r="D16" s="38" t="s">
        <v>413</v>
      </c>
      <c r="E16" s="39"/>
      <c r="F16" s="24" t="s">
        <v>414</v>
      </c>
      <c r="G16" s="24"/>
      <c r="H16" s="24"/>
      <c r="I16" s="24"/>
    </row>
    <row r="17" s="1" customFormat="1" ht="47" customHeight="1" spans="1:9">
      <c r="A17" s="27"/>
      <c r="B17" s="41" t="s">
        <v>324</v>
      </c>
      <c r="C17" s="27" t="s">
        <v>325</v>
      </c>
      <c r="D17" s="42" t="s">
        <v>415</v>
      </c>
      <c r="E17" s="43"/>
      <c r="F17" s="42" t="s">
        <v>327</v>
      </c>
      <c r="G17" s="42"/>
      <c r="H17" s="42"/>
      <c r="I17" s="42"/>
    </row>
    <row r="18" s="1" customFormat="1" ht="47" customHeight="1" spans="1:9">
      <c r="A18" s="27"/>
      <c r="B18" s="27" t="s">
        <v>330</v>
      </c>
      <c r="C18" s="44" t="s">
        <v>331</v>
      </c>
      <c r="D18" s="25" t="s">
        <v>416</v>
      </c>
      <c r="E18" s="25"/>
      <c r="F18" s="25" t="s">
        <v>373</v>
      </c>
      <c r="G18" s="25"/>
      <c r="H18" s="25"/>
      <c r="I18" s="25"/>
    </row>
  </sheetData>
  <mergeCells count="32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1:A18"/>
    <mergeCell ref="B12:B15"/>
    <mergeCell ref="C12:C13"/>
    <mergeCell ref="A2:I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5" workbookViewId="0">
      <selection activeCell="F17" sqref="A4:I19"/>
    </sheetView>
  </sheetViews>
  <sheetFormatPr defaultColWidth="6.875" defaultRowHeight="12.75" customHeight="1"/>
  <cols>
    <col min="1" max="1" width="12" style="22" customWidth="1"/>
    <col min="2" max="2" width="11.5" style="1" customWidth="1"/>
    <col min="3" max="3" width="15.7416666666667" style="1" customWidth="1"/>
    <col min="4" max="4" width="10.875" style="1" customWidth="1"/>
    <col min="5" max="5" width="10.4666666666667" style="1" customWidth="1"/>
    <col min="6" max="6" width="2.19166666666667" style="1" customWidth="1"/>
    <col min="7" max="7" width="5.84166666666667" style="1" customWidth="1"/>
    <col min="8" max="8" width="4.725" style="1" customWidth="1"/>
    <col min="9" max="9" width="7.00833333333333" style="1" customWidth="1"/>
    <col min="10" max="16384" width="6.875" style="1"/>
  </cols>
  <sheetData>
    <row r="1" ht="26" customHeight="1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23.1" customHeight="1" spans="1:9">
      <c r="A2" s="23" t="s">
        <v>292</v>
      </c>
      <c r="B2" s="23"/>
      <c r="C2" s="23"/>
      <c r="D2" s="23"/>
      <c r="E2" s="23"/>
      <c r="F2" s="23"/>
      <c r="G2" s="23"/>
      <c r="H2" s="23"/>
      <c r="I2" s="23"/>
    </row>
    <row r="3" s="1" customFormat="1" ht="23.1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1" customFormat="1" ht="23.1" customHeight="1" spans="1:9">
      <c r="A4" s="5" t="s">
        <v>293</v>
      </c>
      <c r="B4" s="5"/>
      <c r="C4" s="5"/>
      <c r="D4" s="5"/>
      <c r="E4" s="5"/>
      <c r="F4" s="5"/>
      <c r="G4" s="5"/>
      <c r="H4" s="5"/>
      <c r="I4" s="5"/>
    </row>
    <row r="5" s="1" customFormat="1" ht="33" customHeight="1" spans="1:9">
      <c r="A5" s="24" t="s">
        <v>294</v>
      </c>
      <c r="B5" s="25" t="s">
        <v>418</v>
      </c>
      <c r="C5" s="25"/>
      <c r="D5" s="25"/>
      <c r="E5" s="25"/>
      <c r="F5" s="25"/>
      <c r="G5" s="25"/>
      <c r="H5" s="25"/>
      <c r="I5" s="25"/>
    </row>
    <row r="6" s="1" customFormat="1" ht="33" customHeight="1" spans="1:9">
      <c r="A6" s="26" t="s">
        <v>296</v>
      </c>
      <c r="B6" s="25" t="s">
        <v>0</v>
      </c>
      <c r="C6" s="25"/>
      <c r="D6" s="25"/>
      <c r="E6" s="25"/>
      <c r="F6" s="25"/>
      <c r="G6" s="25"/>
      <c r="H6" s="25"/>
      <c r="I6" s="25"/>
    </row>
    <row r="7" s="1" customFormat="1" ht="33" customHeight="1" spans="1:9">
      <c r="A7" s="27" t="s">
        <v>297</v>
      </c>
      <c r="B7" s="28" t="s">
        <v>298</v>
      </c>
      <c r="C7" s="28"/>
      <c r="D7" s="28"/>
      <c r="E7" s="29">
        <v>3.6</v>
      </c>
      <c r="F7" s="29"/>
      <c r="G7" s="29"/>
      <c r="H7" s="29"/>
      <c r="I7" s="29"/>
    </row>
    <row r="8" s="1" customFormat="1" ht="33" customHeight="1" spans="1:9">
      <c r="A8" s="27"/>
      <c r="B8" s="28" t="s">
        <v>299</v>
      </c>
      <c r="C8" s="28"/>
      <c r="D8" s="28"/>
      <c r="E8" s="29">
        <v>3.6</v>
      </c>
      <c r="F8" s="29"/>
      <c r="G8" s="29"/>
      <c r="H8" s="29"/>
      <c r="I8" s="29"/>
    </row>
    <row r="9" s="1" customFormat="1" ht="33" customHeight="1" spans="1:9">
      <c r="A9" s="27"/>
      <c r="B9" s="28" t="s">
        <v>300</v>
      </c>
      <c r="C9" s="28"/>
      <c r="D9" s="28"/>
      <c r="E9" s="30" t="s">
        <v>3</v>
      </c>
      <c r="F9" s="30"/>
      <c r="G9" s="30"/>
      <c r="H9" s="30"/>
      <c r="I9" s="30"/>
    </row>
    <row r="10" s="1" customFormat="1" ht="95" customHeight="1" spans="1:9">
      <c r="A10" s="31" t="s">
        <v>301</v>
      </c>
      <c r="B10" s="32" t="s">
        <v>419</v>
      </c>
      <c r="C10" s="32"/>
      <c r="D10" s="32"/>
      <c r="E10" s="32"/>
      <c r="F10" s="32"/>
      <c r="G10" s="32"/>
      <c r="H10" s="32"/>
      <c r="I10" s="32"/>
    </row>
    <row r="11" s="1" customFormat="1" ht="44" customHeight="1" spans="1:9">
      <c r="A11" s="27" t="s">
        <v>303</v>
      </c>
      <c r="B11" s="33" t="s">
        <v>304</v>
      </c>
      <c r="C11" s="33" t="s">
        <v>305</v>
      </c>
      <c r="D11" s="34" t="s">
        <v>306</v>
      </c>
      <c r="E11" s="34"/>
      <c r="F11" s="34" t="s">
        <v>307</v>
      </c>
      <c r="G11" s="34"/>
      <c r="H11" s="34"/>
      <c r="I11" s="34"/>
    </row>
    <row r="12" s="1" customFormat="1" ht="44" customHeight="1" spans="1:9">
      <c r="A12" s="27"/>
      <c r="B12" s="27" t="s">
        <v>308</v>
      </c>
      <c r="C12" s="35" t="s">
        <v>309</v>
      </c>
      <c r="D12" s="31" t="s">
        <v>420</v>
      </c>
      <c r="E12" s="36"/>
      <c r="F12" s="31" t="s">
        <v>421</v>
      </c>
      <c r="G12" s="37"/>
      <c r="H12" s="37"/>
      <c r="I12" s="36"/>
    </row>
    <row r="13" s="1" customFormat="1" ht="44" customHeight="1" spans="1:9">
      <c r="A13" s="27"/>
      <c r="B13" s="27"/>
      <c r="C13" s="35"/>
      <c r="D13" s="31" t="s">
        <v>422</v>
      </c>
      <c r="E13" s="36"/>
      <c r="F13" s="31" t="s">
        <v>409</v>
      </c>
      <c r="G13" s="37"/>
      <c r="H13" s="37"/>
      <c r="I13" s="36"/>
    </row>
    <row r="14" s="1" customFormat="1" ht="44" customHeight="1" spans="1:9">
      <c r="A14" s="27"/>
      <c r="B14" s="27"/>
      <c r="C14" s="27" t="s">
        <v>314</v>
      </c>
      <c r="D14" s="38" t="s">
        <v>423</v>
      </c>
      <c r="E14" s="39"/>
      <c r="F14" s="38" t="s">
        <v>373</v>
      </c>
      <c r="G14" s="40"/>
      <c r="H14" s="40"/>
      <c r="I14" s="39"/>
    </row>
    <row r="15" s="1" customFormat="1" ht="44" customHeight="1" spans="1:9">
      <c r="A15" s="27"/>
      <c r="B15" s="27"/>
      <c r="C15" s="27"/>
      <c r="D15" s="38" t="s">
        <v>424</v>
      </c>
      <c r="E15" s="39"/>
      <c r="F15" s="38" t="s">
        <v>373</v>
      </c>
      <c r="G15" s="40"/>
      <c r="H15" s="40"/>
      <c r="I15" s="39"/>
    </row>
    <row r="16" s="1" customFormat="1" ht="44" customHeight="1" spans="1:9">
      <c r="A16" s="27"/>
      <c r="B16" s="27"/>
      <c r="C16" s="27" t="s">
        <v>317</v>
      </c>
      <c r="D16" s="38" t="s">
        <v>318</v>
      </c>
      <c r="E16" s="39"/>
      <c r="F16" s="38" t="s">
        <v>386</v>
      </c>
      <c r="G16" s="40"/>
      <c r="H16" s="40"/>
      <c r="I16" s="39"/>
    </row>
    <row r="17" s="1" customFormat="1" ht="44" customHeight="1" spans="1:9">
      <c r="A17" s="27"/>
      <c r="B17" s="27" t="s">
        <v>320</v>
      </c>
      <c r="C17" s="27" t="s">
        <v>321</v>
      </c>
      <c r="D17" s="38" t="s">
        <v>376</v>
      </c>
      <c r="E17" s="39"/>
      <c r="F17" s="24" t="s">
        <v>425</v>
      </c>
      <c r="G17" s="24"/>
      <c r="H17" s="24"/>
      <c r="I17" s="24"/>
    </row>
    <row r="18" s="1" customFormat="1" ht="44" customHeight="1" spans="1:9">
      <c r="A18" s="27"/>
      <c r="B18" s="41" t="s">
        <v>324</v>
      </c>
      <c r="C18" s="27" t="s">
        <v>325</v>
      </c>
      <c r="D18" s="42" t="s">
        <v>426</v>
      </c>
      <c r="E18" s="43"/>
      <c r="F18" s="42" t="s">
        <v>327</v>
      </c>
      <c r="G18" s="42"/>
      <c r="H18" s="42"/>
      <c r="I18" s="42"/>
    </row>
    <row r="19" s="1" customFormat="1" ht="44" customHeight="1" spans="1:9">
      <c r="A19" s="27"/>
      <c r="B19" s="27" t="s">
        <v>330</v>
      </c>
      <c r="C19" s="44" t="s">
        <v>331</v>
      </c>
      <c r="D19" s="25" t="s">
        <v>427</v>
      </c>
      <c r="E19" s="25"/>
      <c r="F19" s="24" t="s">
        <v>344</v>
      </c>
      <c r="G19" s="24"/>
      <c r="H19" s="24"/>
      <c r="I19" s="24"/>
    </row>
  </sheetData>
  <mergeCells count="35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6"/>
    <mergeCell ref="C12:C13"/>
    <mergeCell ref="C14:C15"/>
    <mergeCell ref="A2:I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8" workbookViewId="0">
      <selection activeCell="D9" sqref="D9:D11"/>
    </sheetView>
  </sheetViews>
  <sheetFormatPr defaultColWidth="9" defaultRowHeight="14.25"/>
  <cols>
    <col min="1" max="1" width="8.28333333333333" style="2" customWidth="1"/>
    <col min="2" max="2" width="7.91666666666667" style="2" customWidth="1"/>
    <col min="3" max="3" width="8.36666666666667" style="2" customWidth="1"/>
    <col min="4" max="4" width="24.1416666666667" style="2" customWidth="1"/>
    <col min="5" max="5" width="9" style="2" customWidth="1"/>
    <col min="6" max="6" width="7.55833333333333" style="2" customWidth="1"/>
    <col min="7" max="7" width="6.65833333333333" style="2" customWidth="1"/>
    <col min="8" max="8" width="6.94166666666667" style="2" customWidth="1"/>
    <col min="9" max="9" width="6.96666666666667" style="2" customWidth="1"/>
    <col min="10" max="16384" width="9" style="2"/>
  </cols>
  <sheetData>
    <row r="1" s="1" customFormat="1" ht="26" customHeight="1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2" customFormat="1" ht="22.5" customHeight="1" spans="1:9">
      <c r="A2" s="4" t="s">
        <v>429</v>
      </c>
      <c r="B2" s="4"/>
      <c r="C2" s="4"/>
      <c r="D2" s="4"/>
      <c r="E2" s="4"/>
      <c r="F2" s="4"/>
      <c r="G2" s="4"/>
      <c r="H2" s="4"/>
      <c r="I2" s="4"/>
    </row>
    <row r="3" s="2" customFormat="1" ht="20.25" customHeight="1" spans="1:9">
      <c r="A3" s="5" t="s">
        <v>430</v>
      </c>
      <c r="B3" s="5"/>
      <c r="C3" s="5"/>
      <c r="D3" s="5"/>
      <c r="E3" s="5"/>
      <c r="F3" s="5"/>
      <c r="G3" s="5"/>
      <c r="H3" s="5"/>
      <c r="I3" s="5"/>
    </row>
    <row r="4" s="2" customFormat="1" ht="27" customHeight="1" spans="1:9">
      <c r="A4" s="6" t="s">
        <v>431</v>
      </c>
      <c r="B4" s="6"/>
      <c r="C4" s="6"/>
      <c r="D4" s="7" t="s">
        <v>0</v>
      </c>
      <c r="E4" s="7"/>
      <c r="F4" s="7"/>
      <c r="G4" s="7"/>
      <c r="H4" s="7"/>
      <c r="I4" s="7"/>
    </row>
    <row r="5" s="2" customFormat="1" ht="27" customHeight="1" spans="1:9">
      <c r="A5" s="6" t="s">
        <v>432</v>
      </c>
      <c r="B5" s="6"/>
      <c r="C5" s="6"/>
      <c r="D5" s="7" t="s">
        <v>433</v>
      </c>
      <c r="E5" s="7"/>
      <c r="F5" s="7" t="s">
        <v>299</v>
      </c>
      <c r="G5" s="7"/>
      <c r="H5" s="7" t="s">
        <v>300</v>
      </c>
      <c r="I5" s="7"/>
    </row>
    <row r="6" s="2" customFormat="1" ht="27" customHeight="1" spans="1:9">
      <c r="A6" s="6" t="s">
        <v>434</v>
      </c>
      <c r="B6" s="6"/>
      <c r="C6" s="6"/>
      <c r="D6" s="7">
        <v>969.6</v>
      </c>
      <c r="E6" s="7"/>
      <c r="F6" s="7">
        <v>969.6</v>
      </c>
      <c r="G6" s="7"/>
      <c r="H6" s="7"/>
      <c r="I6" s="7"/>
    </row>
    <row r="7" s="2" customFormat="1" ht="27" customHeight="1" spans="1:9">
      <c r="A7" s="6" t="s">
        <v>435</v>
      </c>
      <c r="B7" s="6"/>
      <c r="C7" s="6"/>
      <c r="D7" s="7">
        <v>969.6</v>
      </c>
      <c r="E7" s="7"/>
      <c r="F7" s="7">
        <v>969.6</v>
      </c>
      <c r="G7" s="7"/>
      <c r="H7" s="7"/>
      <c r="I7" s="7"/>
    </row>
    <row r="8" s="2" customFormat="1" ht="63" customHeight="1" spans="1:9">
      <c r="A8" s="6" t="s">
        <v>436</v>
      </c>
      <c r="B8" s="6"/>
      <c r="C8" s="6"/>
      <c r="D8" s="8" t="s">
        <v>437</v>
      </c>
      <c r="E8" s="8"/>
      <c r="F8" s="8"/>
      <c r="G8" s="8"/>
      <c r="H8" s="8"/>
      <c r="I8" s="8"/>
    </row>
    <row r="9" s="2" customFormat="1" ht="27" customHeight="1" spans="1:9">
      <c r="A9" s="9" t="s">
        <v>438</v>
      </c>
      <c r="B9" s="10" t="s">
        <v>304</v>
      </c>
      <c r="C9" s="10" t="s">
        <v>305</v>
      </c>
      <c r="D9" s="10" t="s">
        <v>306</v>
      </c>
      <c r="E9" s="10" t="s">
        <v>439</v>
      </c>
      <c r="F9" s="7" t="s">
        <v>440</v>
      </c>
      <c r="G9" s="7"/>
      <c r="H9" s="7"/>
      <c r="I9" s="7"/>
    </row>
    <row r="10" s="2" customFormat="1" ht="27" customHeight="1" spans="1:9">
      <c r="A10" s="9"/>
      <c r="B10" s="10"/>
      <c r="C10" s="10"/>
      <c r="D10" s="10"/>
      <c r="E10" s="10"/>
      <c r="F10" s="9" t="s">
        <v>441</v>
      </c>
      <c r="G10" s="11" t="s">
        <v>442</v>
      </c>
      <c r="H10" s="9" t="s">
        <v>443</v>
      </c>
      <c r="I10" s="9" t="s">
        <v>444</v>
      </c>
    </row>
    <row r="11" s="2" customFormat="1" ht="5" customHeight="1" spans="1:9">
      <c r="A11" s="9"/>
      <c r="B11" s="10"/>
      <c r="C11" s="10"/>
      <c r="D11" s="10"/>
      <c r="E11" s="10"/>
      <c r="F11" s="10"/>
      <c r="G11" s="11"/>
      <c r="H11" s="10"/>
      <c r="I11" s="9"/>
    </row>
    <row r="12" s="2" customFormat="1" ht="29" customHeight="1" spans="1:9">
      <c r="A12" s="9"/>
      <c r="B12" s="6" t="s">
        <v>445</v>
      </c>
      <c r="C12" s="12" t="s">
        <v>446</v>
      </c>
      <c r="D12" s="7" t="s">
        <v>447</v>
      </c>
      <c r="E12" s="7" t="s">
        <v>448</v>
      </c>
      <c r="F12" s="13">
        <v>0.4397</v>
      </c>
      <c r="G12" s="14">
        <v>0.2438</v>
      </c>
      <c r="H12" s="14">
        <v>0.5447</v>
      </c>
      <c r="I12" s="15">
        <v>0.5307</v>
      </c>
    </row>
    <row r="13" s="2" customFormat="1" ht="29" customHeight="1" spans="1:9">
      <c r="A13" s="9"/>
      <c r="B13" s="6"/>
      <c r="C13" s="12"/>
      <c r="D13" s="16" t="s">
        <v>449</v>
      </c>
      <c r="E13" s="16" t="s">
        <v>450</v>
      </c>
      <c r="F13" s="15">
        <f>(G13+H13+I13)/3</f>
        <v>0.0216666666666667</v>
      </c>
      <c r="G13" s="15">
        <v>0.0332</v>
      </c>
      <c r="H13" s="15">
        <v>0.0318</v>
      </c>
      <c r="I13" s="15">
        <v>0</v>
      </c>
    </row>
    <row r="14" s="2" customFormat="1" ht="29" customHeight="1" spans="1:9">
      <c r="A14" s="9"/>
      <c r="B14" s="6"/>
      <c r="C14" s="12"/>
      <c r="D14" s="16" t="s">
        <v>451</v>
      </c>
      <c r="E14" s="16" t="s">
        <v>452</v>
      </c>
      <c r="F14" s="7" t="s">
        <v>453</v>
      </c>
      <c r="G14" s="7"/>
      <c r="H14" s="7"/>
      <c r="I14" s="7"/>
    </row>
    <row r="15" s="2" customFormat="1" ht="29" customHeight="1" spans="1:9">
      <c r="A15" s="9"/>
      <c r="B15" s="6"/>
      <c r="C15" s="16" t="s">
        <v>454</v>
      </c>
      <c r="D15" s="16" t="s">
        <v>455</v>
      </c>
      <c r="E15" s="16" t="s">
        <v>327</v>
      </c>
      <c r="F15" s="7" t="s">
        <v>456</v>
      </c>
      <c r="G15" s="7"/>
      <c r="H15" s="7"/>
      <c r="I15" s="7"/>
    </row>
    <row r="16" s="2" customFormat="1" ht="29" customHeight="1" spans="1:9">
      <c r="A16" s="9"/>
      <c r="B16" s="6"/>
      <c r="C16" s="16" t="s">
        <v>457</v>
      </c>
      <c r="D16" s="16" t="s">
        <v>458</v>
      </c>
      <c r="E16" s="16" t="s">
        <v>459</v>
      </c>
      <c r="F16" s="17">
        <f>(G16+H16+I16)/3</f>
        <v>0.83794593564317</v>
      </c>
      <c r="G16" s="17">
        <f>69932/74400*100%</f>
        <v>0.93994623655914</v>
      </c>
      <c r="H16" s="17">
        <f>16588.03/25000*100%</f>
        <v>0.6635212</v>
      </c>
      <c r="I16" s="17">
        <f>2458/2700*100%</f>
        <v>0.91037037037037</v>
      </c>
    </row>
    <row r="17" s="2" customFormat="1" ht="27" customHeight="1" spans="1:9">
      <c r="A17" s="9" t="s">
        <v>460</v>
      </c>
      <c r="B17" s="16" t="s">
        <v>304</v>
      </c>
      <c r="C17" s="16" t="s">
        <v>305</v>
      </c>
      <c r="D17" s="16" t="s">
        <v>306</v>
      </c>
      <c r="E17" s="7" t="s">
        <v>307</v>
      </c>
      <c r="F17" s="7"/>
      <c r="G17" s="7"/>
      <c r="H17" s="7"/>
      <c r="I17" s="7"/>
    </row>
    <row r="18" s="2" customFormat="1" ht="27" customHeight="1" spans="1:9">
      <c r="A18" s="9"/>
      <c r="B18" s="9" t="s">
        <v>308</v>
      </c>
      <c r="C18" s="18" t="s">
        <v>309</v>
      </c>
      <c r="D18" s="16" t="s">
        <v>461</v>
      </c>
      <c r="E18" s="7" t="s">
        <v>462</v>
      </c>
      <c r="F18" s="7"/>
      <c r="G18" s="7"/>
      <c r="H18" s="7"/>
      <c r="I18" s="7"/>
    </row>
    <row r="19" s="2" customFormat="1" ht="27" customHeight="1" spans="1:9">
      <c r="A19" s="9"/>
      <c r="B19" s="9"/>
      <c r="C19" s="18"/>
      <c r="D19" s="16" t="s">
        <v>463</v>
      </c>
      <c r="E19" s="7" t="s">
        <v>464</v>
      </c>
      <c r="F19" s="7"/>
      <c r="G19" s="7"/>
      <c r="H19" s="7"/>
      <c r="I19" s="7"/>
    </row>
    <row r="20" s="2" customFormat="1" ht="27" customHeight="1" spans="1:9">
      <c r="A20" s="9"/>
      <c r="B20" s="9"/>
      <c r="C20" s="18"/>
      <c r="D20" s="16" t="s">
        <v>465</v>
      </c>
      <c r="E20" s="19" t="s">
        <v>466</v>
      </c>
      <c r="F20" s="19"/>
      <c r="G20" s="19"/>
      <c r="H20" s="19"/>
      <c r="I20" s="7"/>
    </row>
    <row r="21" s="2" customFormat="1" ht="27" customHeight="1" spans="1:9">
      <c r="A21" s="9"/>
      <c r="B21" s="9"/>
      <c r="C21" s="16"/>
      <c r="D21" s="16" t="s">
        <v>467</v>
      </c>
      <c r="E21" s="20" t="s">
        <v>468</v>
      </c>
      <c r="F21" s="19"/>
      <c r="G21" s="19"/>
      <c r="H21" s="19"/>
      <c r="I21" s="7"/>
    </row>
    <row r="22" s="2" customFormat="1" ht="27" customHeight="1" spans="1:9">
      <c r="A22" s="9"/>
      <c r="B22" s="9"/>
      <c r="C22" s="18" t="s">
        <v>314</v>
      </c>
      <c r="D22" s="16" t="s">
        <v>469</v>
      </c>
      <c r="E22" s="21">
        <v>1</v>
      </c>
      <c r="F22" s="19"/>
      <c r="G22" s="19"/>
      <c r="H22" s="19"/>
      <c r="I22" s="7"/>
    </row>
    <row r="23" s="2" customFormat="1" ht="27" customHeight="1" spans="1:9">
      <c r="A23" s="9"/>
      <c r="B23" s="9"/>
      <c r="C23" s="18"/>
      <c r="D23" s="16" t="s">
        <v>470</v>
      </c>
      <c r="E23" s="21">
        <v>1</v>
      </c>
      <c r="F23" s="19"/>
      <c r="G23" s="19"/>
      <c r="H23" s="19"/>
      <c r="I23" s="7"/>
    </row>
    <row r="24" s="2" customFormat="1" ht="27" customHeight="1" spans="1:9">
      <c r="A24" s="9"/>
      <c r="B24" s="9"/>
      <c r="C24" s="16"/>
      <c r="D24" s="16" t="s">
        <v>471</v>
      </c>
      <c r="E24" s="21">
        <v>1</v>
      </c>
      <c r="F24" s="19"/>
      <c r="G24" s="19"/>
      <c r="H24" s="19"/>
      <c r="I24" s="7"/>
    </row>
    <row r="25" s="2" customFormat="1" ht="27" customHeight="1" spans="1:9">
      <c r="A25" s="9"/>
      <c r="B25" s="9"/>
      <c r="C25" s="16" t="s">
        <v>317</v>
      </c>
      <c r="D25" s="16" t="s">
        <v>318</v>
      </c>
      <c r="E25" s="7" t="s">
        <v>319</v>
      </c>
      <c r="F25" s="7"/>
      <c r="G25" s="7"/>
      <c r="H25" s="7"/>
      <c r="I25" s="7"/>
    </row>
    <row r="26" s="2" customFormat="1" ht="30" customHeight="1" spans="1:9">
      <c r="A26" s="9"/>
      <c r="B26" s="9" t="s">
        <v>324</v>
      </c>
      <c r="C26" s="16" t="s">
        <v>325</v>
      </c>
      <c r="D26" s="16" t="s">
        <v>472</v>
      </c>
      <c r="E26" s="19" t="s">
        <v>327</v>
      </c>
      <c r="F26" s="19"/>
      <c r="G26" s="19"/>
      <c r="H26" s="19"/>
      <c r="I26" s="7"/>
    </row>
    <row r="27" s="2" customFormat="1" ht="27" customHeight="1" spans="1:9">
      <c r="A27" s="9"/>
      <c r="B27" s="9"/>
      <c r="C27" s="16" t="s">
        <v>325</v>
      </c>
      <c r="D27" s="16" t="s">
        <v>473</v>
      </c>
      <c r="E27" s="7" t="s">
        <v>474</v>
      </c>
      <c r="F27" s="7"/>
      <c r="G27" s="7"/>
      <c r="H27" s="7"/>
      <c r="I27" s="7"/>
    </row>
    <row r="28" s="2" customFormat="1" ht="44.25" customHeight="1" spans="1:9">
      <c r="A28" s="9"/>
      <c r="B28" s="9"/>
      <c r="C28" s="16" t="s">
        <v>328</v>
      </c>
      <c r="D28" s="16" t="s">
        <v>475</v>
      </c>
      <c r="E28" s="19" t="s">
        <v>327</v>
      </c>
      <c r="F28" s="19"/>
      <c r="G28" s="19"/>
      <c r="H28" s="19"/>
      <c r="I28" s="7"/>
    </row>
  </sheetData>
  <mergeCells count="50">
    <mergeCell ref="A1:I1"/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F9:I9"/>
    <mergeCell ref="F14:I14"/>
    <mergeCell ref="F15:I15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9:A16"/>
    <mergeCell ref="A17:A28"/>
    <mergeCell ref="B9:B11"/>
    <mergeCell ref="B12:B16"/>
    <mergeCell ref="B18:B25"/>
    <mergeCell ref="B26:B28"/>
    <mergeCell ref="C9:C11"/>
    <mergeCell ref="C12:C14"/>
    <mergeCell ref="C18:C21"/>
    <mergeCell ref="C22:C24"/>
    <mergeCell ref="D9:D11"/>
    <mergeCell ref="E9:E11"/>
    <mergeCell ref="F10:F11"/>
    <mergeCell ref="G10:G11"/>
    <mergeCell ref="H10:H11"/>
    <mergeCell ref="I10:I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8"/>
      <c r="B1" s="60"/>
      <c r="C1" s="61"/>
      <c r="D1" s="61"/>
      <c r="E1" s="61"/>
      <c r="F1" s="60"/>
      <c r="G1" s="60"/>
      <c r="H1" s="60"/>
      <c r="K1" s="60"/>
      <c r="L1" s="60"/>
      <c r="M1" s="60"/>
      <c r="N1" s="62" t="s">
        <v>51</v>
      </c>
    </row>
    <row r="2" ht="19.9" customHeight="1" spans="1:14">
      <c r="A2" s="58"/>
      <c r="B2" s="64" t="s">
        <v>52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3" t="s">
        <v>3</v>
      </c>
    </row>
    <row r="3" ht="17.05" customHeight="1" spans="1:14">
      <c r="A3" s="65"/>
      <c r="B3" s="66" t="s">
        <v>5</v>
      </c>
      <c r="C3" s="65"/>
      <c r="D3" s="65"/>
      <c r="E3" s="107"/>
      <c r="F3" s="65"/>
      <c r="G3" s="107"/>
      <c r="H3" s="107"/>
      <c r="I3" s="107"/>
      <c r="J3" s="107"/>
      <c r="K3" s="107"/>
      <c r="L3" s="107"/>
      <c r="M3" s="107"/>
      <c r="N3" s="67" t="s">
        <v>6</v>
      </c>
    </row>
    <row r="4" s="83" customFormat="1" ht="21.35" customHeight="1" spans="1:14">
      <c r="A4" s="118"/>
      <c r="B4" s="82" t="s">
        <v>9</v>
      </c>
      <c r="C4" s="82"/>
      <c r="D4" s="82" t="s">
        <v>53</v>
      </c>
      <c r="E4" s="82" t="s">
        <v>54</v>
      </c>
      <c r="F4" s="82" t="s">
        <v>55</v>
      </c>
      <c r="G4" s="82" t="s">
        <v>56</v>
      </c>
      <c r="H4" s="82" t="s">
        <v>57</v>
      </c>
      <c r="I4" s="82" t="s">
        <v>58</v>
      </c>
      <c r="J4" s="82" t="s">
        <v>59</v>
      </c>
      <c r="K4" s="82" t="s">
        <v>60</v>
      </c>
      <c r="L4" s="82" t="s">
        <v>61</v>
      </c>
      <c r="M4" s="82" t="s">
        <v>62</v>
      </c>
      <c r="N4" s="82" t="s">
        <v>63</v>
      </c>
    </row>
    <row r="5" s="83" customFormat="1" ht="21.35" customHeight="1" spans="1:14">
      <c r="A5" s="118"/>
      <c r="B5" s="82" t="s">
        <v>64</v>
      </c>
      <c r="C5" s="82" t="s">
        <v>65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ht="19.9" customHeight="1" spans="1:14">
      <c r="A6" s="119"/>
      <c r="B6" s="88"/>
      <c r="C6" s="88" t="s">
        <v>66</v>
      </c>
      <c r="D6" s="89">
        <v>9696002.3</v>
      </c>
      <c r="E6" s="89"/>
      <c r="F6" s="89">
        <v>9696002.3</v>
      </c>
      <c r="G6" s="89"/>
      <c r="H6" s="89"/>
      <c r="I6" s="89"/>
      <c r="J6" s="89"/>
      <c r="K6" s="89"/>
      <c r="L6" s="89"/>
      <c r="M6" s="89"/>
      <c r="N6" s="89"/>
    </row>
    <row r="7" ht="19.9" customHeight="1" spans="1:14">
      <c r="A7" s="120"/>
      <c r="B7" s="90"/>
      <c r="C7" s="90"/>
      <c r="D7" s="92">
        <v>9696002.3</v>
      </c>
      <c r="E7" s="92"/>
      <c r="F7" s="92">
        <v>9696002.3</v>
      </c>
      <c r="G7" s="92"/>
      <c r="H7" s="92"/>
      <c r="I7" s="92"/>
      <c r="J7" s="92"/>
      <c r="K7" s="92"/>
      <c r="L7" s="92"/>
      <c r="M7" s="92"/>
      <c r="N7" s="92"/>
    </row>
    <row r="8" ht="19.9" customHeight="1" spans="1:14">
      <c r="A8" s="120"/>
      <c r="B8" s="90" t="s">
        <v>67</v>
      </c>
      <c r="C8" s="90" t="s">
        <v>0</v>
      </c>
      <c r="D8" s="92">
        <v>9696002.3</v>
      </c>
      <c r="E8" s="93"/>
      <c r="F8" s="93">
        <v>9696002.3</v>
      </c>
      <c r="G8" s="93"/>
      <c r="H8" s="93"/>
      <c r="I8" s="93"/>
      <c r="J8" s="93"/>
      <c r="K8" s="93"/>
      <c r="L8" s="93"/>
      <c r="M8" s="93"/>
      <c r="N8" s="93"/>
    </row>
    <row r="9" ht="8.5" customHeight="1" spans="1:1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  <c r="N9" s="8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I20" sqref="B4:I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62" t="s">
        <v>68</v>
      </c>
      <c r="J1" s="63"/>
    </row>
    <row r="2" ht="19.9" customHeight="1" spans="1:10">
      <c r="A2" s="58"/>
      <c r="B2" s="64" t="s">
        <v>69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s="83" customFormat="1" ht="21.35" customHeight="1" spans="1:10">
      <c r="A4" s="84"/>
      <c r="B4" s="69" t="s">
        <v>9</v>
      </c>
      <c r="C4" s="69"/>
      <c r="D4" s="69"/>
      <c r="E4" s="69"/>
      <c r="F4" s="69"/>
      <c r="G4" s="69" t="s">
        <v>53</v>
      </c>
      <c r="H4" s="69" t="s">
        <v>70</v>
      </c>
      <c r="I4" s="69" t="s">
        <v>71</v>
      </c>
      <c r="J4" s="85"/>
    </row>
    <row r="5" s="83" customFormat="1" ht="21.35" customHeight="1" spans="1:10">
      <c r="A5" s="86"/>
      <c r="B5" s="69" t="s">
        <v>72</v>
      </c>
      <c r="C5" s="69"/>
      <c r="D5" s="69"/>
      <c r="E5" s="69" t="s">
        <v>64</v>
      </c>
      <c r="F5" s="69" t="s">
        <v>65</v>
      </c>
      <c r="G5" s="69"/>
      <c r="H5" s="69"/>
      <c r="I5" s="69"/>
      <c r="J5" s="85"/>
    </row>
    <row r="6" s="83" customFormat="1" ht="21.35" customHeight="1" spans="1:10">
      <c r="A6" s="86"/>
      <c r="B6" s="69" t="s">
        <v>73</v>
      </c>
      <c r="C6" s="69" t="s">
        <v>74</v>
      </c>
      <c r="D6" s="69" t="s">
        <v>75</v>
      </c>
      <c r="E6" s="69"/>
      <c r="F6" s="69"/>
      <c r="G6" s="69"/>
      <c r="H6" s="69"/>
      <c r="I6" s="69"/>
      <c r="J6" s="87"/>
    </row>
    <row r="7" ht="19.9" customHeight="1" spans="1:10">
      <c r="A7" s="73"/>
      <c r="B7" s="88"/>
      <c r="C7" s="88"/>
      <c r="D7" s="88"/>
      <c r="E7" s="88"/>
      <c r="F7" s="88" t="s">
        <v>66</v>
      </c>
      <c r="G7" s="89">
        <v>9696002.3</v>
      </c>
      <c r="H7" s="89">
        <v>7760002.3</v>
      </c>
      <c r="I7" s="89">
        <v>1936000</v>
      </c>
      <c r="J7" s="75"/>
    </row>
    <row r="8" ht="19.9" customHeight="1" spans="1:10">
      <c r="A8" s="71"/>
      <c r="B8" s="90"/>
      <c r="C8" s="90"/>
      <c r="D8" s="90"/>
      <c r="E8" s="90"/>
      <c r="F8" s="91" t="s">
        <v>23</v>
      </c>
      <c r="G8" s="92">
        <v>9696002.3</v>
      </c>
      <c r="H8" s="92">
        <v>7760002.3</v>
      </c>
      <c r="I8" s="92">
        <v>1936000</v>
      </c>
      <c r="J8" s="70"/>
    </row>
    <row r="9" ht="19.9" customHeight="1" spans="1:10">
      <c r="A9" s="71"/>
      <c r="B9" s="90"/>
      <c r="C9" s="90"/>
      <c r="D9" s="90"/>
      <c r="E9" s="90"/>
      <c r="F9" s="91" t="s">
        <v>76</v>
      </c>
      <c r="G9" s="92">
        <v>9696002.3</v>
      </c>
      <c r="H9" s="92">
        <v>7760002.3</v>
      </c>
      <c r="I9" s="92">
        <v>1936000</v>
      </c>
      <c r="J9" s="70"/>
    </row>
    <row r="10" ht="19.9" customHeight="1" spans="1:10">
      <c r="A10" s="71"/>
      <c r="B10" s="90" t="s">
        <v>77</v>
      </c>
      <c r="C10" s="90" t="s">
        <v>78</v>
      </c>
      <c r="D10" s="90" t="s">
        <v>79</v>
      </c>
      <c r="E10" s="90" t="s">
        <v>67</v>
      </c>
      <c r="F10" s="91" t="s">
        <v>80</v>
      </c>
      <c r="G10" s="92">
        <v>4428587.26</v>
      </c>
      <c r="H10" s="93">
        <v>4428587.26</v>
      </c>
      <c r="I10" s="93"/>
      <c r="J10" s="72"/>
    </row>
    <row r="11" ht="19.9" customHeight="1" spans="1:10">
      <c r="A11" s="71"/>
      <c r="B11" s="90" t="s">
        <v>77</v>
      </c>
      <c r="C11" s="90" t="s">
        <v>78</v>
      </c>
      <c r="D11" s="90" t="s">
        <v>81</v>
      </c>
      <c r="E11" s="90" t="s">
        <v>67</v>
      </c>
      <c r="F11" s="91" t="s">
        <v>82</v>
      </c>
      <c r="G11" s="92">
        <v>1204718.33</v>
      </c>
      <c r="H11" s="93">
        <v>1204718.33</v>
      </c>
      <c r="I11" s="93"/>
      <c r="J11" s="72"/>
    </row>
    <row r="12" ht="19.9" customHeight="1" spans="1:10">
      <c r="A12" s="71"/>
      <c r="B12" s="90" t="s">
        <v>77</v>
      </c>
      <c r="C12" s="90" t="s">
        <v>78</v>
      </c>
      <c r="D12" s="90" t="s">
        <v>83</v>
      </c>
      <c r="E12" s="90" t="s">
        <v>67</v>
      </c>
      <c r="F12" s="91" t="s">
        <v>84</v>
      </c>
      <c r="G12" s="92">
        <v>1936000</v>
      </c>
      <c r="H12" s="93"/>
      <c r="I12" s="93">
        <v>1936000</v>
      </c>
      <c r="J12" s="72"/>
    </row>
    <row r="13" ht="19.9" customHeight="1" spans="1:10">
      <c r="A13" s="71"/>
      <c r="B13" s="90" t="s">
        <v>85</v>
      </c>
      <c r="C13" s="90" t="s">
        <v>86</v>
      </c>
      <c r="D13" s="90" t="s">
        <v>79</v>
      </c>
      <c r="E13" s="90" t="s">
        <v>67</v>
      </c>
      <c r="F13" s="91" t="s">
        <v>87</v>
      </c>
      <c r="G13" s="92">
        <v>376783.11</v>
      </c>
      <c r="H13" s="93">
        <v>376783.11</v>
      </c>
      <c r="I13" s="93"/>
      <c r="J13" s="72"/>
    </row>
    <row r="14" ht="19.9" customHeight="1" spans="1:10">
      <c r="A14" s="71"/>
      <c r="B14" s="90" t="s">
        <v>85</v>
      </c>
      <c r="C14" s="90" t="s">
        <v>86</v>
      </c>
      <c r="D14" s="90" t="s">
        <v>88</v>
      </c>
      <c r="E14" s="90" t="s">
        <v>67</v>
      </c>
      <c r="F14" s="91" t="s">
        <v>89</v>
      </c>
      <c r="G14" s="92">
        <v>6554.29</v>
      </c>
      <c r="H14" s="93">
        <v>6554.29</v>
      </c>
      <c r="I14" s="93"/>
      <c r="J14" s="72"/>
    </row>
    <row r="15" ht="19.9" customHeight="1" spans="1:10">
      <c r="A15" s="71"/>
      <c r="B15" s="90" t="s">
        <v>85</v>
      </c>
      <c r="C15" s="90" t="s">
        <v>86</v>
      </c>
      <c r="D15" s="90" t="s">
        <v>86</v>
      </c>
      <c r="E15" s="90" t="s">
        <v>67</v>
      </c>
      <c r="F15" s="91" t="s">
        <v>90</v>
      </c>
      <c r="G15" s="92">
        <v>709496.23</v>
      </c>
      <c r="H15" s="93">
        <v>709496.23</v>
      </c>
      <c r="I15" s="93"/>
      <c r="J15" s="72"/>
    </row>
    <row r="16" ht="19.9" customHeight="1" spans="1:10">
      <c r="A16" s="71"/>
      <c r="B16" s="90" t="s">
        <v>91</v>
      </c>
      <c r="C16" s="90" t="s">
        <v>92</v>
      </c>
      <c r="D16" s="90" t="s">
        <v>79</v>
      </c>
      <c r="E16" s="90" t="s">
        <v>67</v>
      </c>
      <c r="F16" s="91" t="s">
        <v>93</v>
      </c>
      <c r="G16" s="92">
        <v>301726.27</v>
      </c>
      <c r="H16" s="93">
        <v>301726.27</v>
      </c>
      <c r="I16" s="93"/>
      <c r="J16" s="72"/>
    </row>
    <row r="17" ht="19.9" customHeight="1" spans="1:10">
      <c r="A17" s="71"/>
      <c r="B17" s="90" t="s">
        <v>91</v>
      </c>
      <c r="C17" s="90" t="s">
        <v>92</v>
      </c>
      <c r="D17" s="90" t="s">
        <v>88</v>
      </c>
      <c r="E17" s="90" t="s">
        <v>67</v>
      </c>
      <c r="F17" s="91" t="s">
        <v>94</v>
      </c>
      <c r="G17" s="92">
        <v>84889.22</v>
      </c>
      <c r="H17" s="93">
        <v>84889.22</v>
      </c>
      <c r="I17" s="93"/>
      <c r="J17" s="72"/>
    </row>
    <row r="18" ht="19.9" customHeight="1" spans="1:10">
      <c r="A18" s="71"/>
      <c r="B18" s="90" t="s">
        <v>91</v>
      </c>
      <c r="C18" s="90" t="s">
        <v>92</v>
      </c>
      <c r="D18" s="90" t="s">
        <v>95</v>
      </c>
      <c r="E18" s="90" t="s">
        <v>67</v>
      </c>
      <c r="F18" s="91" t="s">
        <v>96</v>
      </c>
      <c r="G18" s="92">
        <v>33600</v>
      </c>
      <c r="H18" s="93">
        <v>33600</v>
      </c>
      <c r="I18" s="93"/>
      <c r="J18" s="72"/>
    </row>
    <row r="19" ht="19.9" customHeight="1" spans="1:10">
      <c r="A19" s="71"/>
      <c r="B19" s="90" t="s">
        <v>91</v>
      </c>
      <c r="C19" s="90" t="s">
        <v>92</v>
      </c>
      <c r="D19" s="90" t="s">
        <v>83</v>
      </c>
      <c r="E19" s="90" t="s">
        <v>67</v>
      </c>
      <c r="F19" s="91" t="s">
        <v>97</v>
      </c>
      <c r="G19" s="92">
        <v>10800</v>
      </c>
      <c r="H19" s="93">
        <v>10800</v>
      </c>
      <c r="I19" s="93"/>
      <c r="J19" s="72"/>
    </row>
    <row r="20" ht="19.9" customHeight="1" spans="1:10">
      <c r="A20" s="71"/>
      <c r="B20" s="90" t="s">
        <v>98</v>
      </c>
      <c r="C20" s="90" t="s">
        <v>88</v>
      </c>
      <c r="D20" s="90" t="s">
        <v>79</v>
      </c>
      <c r="E20" s="90" t="s">
        <v>67</v>
      </c>
      <c r="F20" s="91" t="s">
        <v>99</v>
      </c>
      <c r="G20" s="92">
        <v>602847.59</v>
      </c>
      <c r="H20" s="93">
        <v>602847.59</v>
      </c>
      <c r="I20" s="93"/>
      <c r="J20" s="72"/>
    </row>
    <row r="21" ht="8.5" customHeight="1" spans="1:10">
      <c r="A21" s="79"/>
      <c r="B21" s="80"/>
      <c r="C21" s="80"/>
      <c r="D21" s="80"/>
      <c r="E21" s="80"/>
      <c r="F21" s="79"/>
      <c r="G21" s="79"/>
      <c r="H21" s="79"/>
      <c r="I21" s="79"/>
      <c r="J21" s="81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H34" sqref="B4:H3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0"/>
      <c r="B1" s="59"/>
      <c r="C1" s="111"/>
      <c r="D1" s="111"/>
      <c r="H1" s="112" t="s">
        <v>100</v>
      </c>
      <c r="I1" s="96" t="s">
        <v>3</v>
      </c>
    </row>
    <row r="2" ht="19.9" customHeight="1" spans="1:9">
      <c r="A2" s="113"/>
      <c r="B2" s="114" t="s">
        <v>101</v>
      </c>
      <c r="C2" s="114"/>
      <c r="D2" s="114"/>
      <c r="E2" s="114"/>
      <c r="F2" s="114"/>
      <c r="G2" s="114"/>
      <c r="H2" s="114"/>
      <c r="I2" s="96"/>
    </row>
    <row r="3" ht="17.05" customHeight="1" spans="1:9">
      <c r="A3" s="113"/>
      <c r="B3" s="66" t="s">
        <v>5</v>
      </c>
      <c r="C3" s="66"/>
      <c r="D3" s="60"/>
      <c r="H3" s="115" t="s">
        <v>6</v>
      </c>
      <c r="I3" s="96"/>
    </row>
    <row r="4" s="83" customFormat="1" ht="21.35" customHeight="1" spans="1:9">
      <c r="A4" s="116"/>
      <c r="B4" s="69" t="s">
        <v>7</v>
      </c>
      <c r="C4" s="69"/>
      <c r="D4" s="69" t="s">
        <v>8</v>
      </c>
      <c r="E4" s="69"/>
      <c r="F4" s="69"/>
      <c r="G4" s="69"/>
      <c r="H4" s="69"/>
      <c r="I4" s="98"/>
    </row>
    <row r="5" s="83" customFormat="1" ht="21.35" customHeight="1" spans="1:9">
      <c r="A5" s="116"/>
      <c r="B5" s="69" t="s">
        <v>9</v>
      </c>
      <c r="C5" s="69" t="s">
        <v>10</v>
      </c>
      <c r="D5" s="69" t="s">
        <v>9</v>
      </c>
      <c r="E5" s="69" t="s">
        <v>53</v>
      </c>
      <c r="F5" s="69" t="s">
        <v>102</v>
      </c>
      <c r="G5" s="69" t="s">
        <v>103</v>
      </c>
      <c r="H5" s="69" t="s">
        <v>104</v>
      </c>
      <c r="I5" s="98"/>
    </row>
    <row r="6" ht="19.9" customHeight="1" spans="1:9">
      <c r="A6" s="63"/>
      <c r="B6" s="101" t="s">
        <v>105</v>
      </c>
      <c r="C6" s="92">
        <v>9696002.3</v>
      </c>
      <c r="D6" s="101" t="s">
        <v>106</v>
      </c>
      <c r="E6" s="92">
        <v>9696002.3</v>
      </c>
      <c r="F6" s="92">
        <v>9696002.3</v>
      </c>
      <c r="G6" s="92"/>
      <c r="H6" s="92"/>
      <c r="I6" s="72"/>
    </row>
    <row r="7" ht="19.9" customHeight="1" spans="1:9">
      <c r="A7" s="63"/>
      <c r="B7" s="102" t="s">
        <v>107</v>
      </c>
      <c r="C7" s="92">
        <v>9696002.3</v>
      </c>
      <c r="D7" s="102" t="s">
        <v>108</v>
      </c>
      <c r="E7" s="92">
        <v>7569305.59</v>
      </c>
      <c r="F7" s="92">
        <v>7569305.59</v>
      </c>
      <c r="G7" s="92"/>
      <c r="H7" s="92"/>
      <c r="I7" s="72"/>
    </row>
    <row r="8" ht="19.9" customHeight="1" spans="1:9">
      <c r="A8" s="63"/>
      <c r="B8" s="102" t="s">
        <v>109</v>
      </c>
      <c r="C8" s="92"/>
      <c r="D8" s="102" t="s">
        <v>110</v>
      </c>
      <c r="E8" s="92"/>
      <c r="F8" s="92"/>
      <c r="G8" s="92"/>
      <c r="H8" s="92"/>
      <c r="I8" s="72"/>
    </row>
    <row r="9" ht="19.9" customHeight="1" spans="1:9">
      <c r="A9" s="63"/>
      <c r="B9" s="102" t="s">
        <v>111</v>
      </c>
      <c r="C9" s="92"/>
      <c r="D9" s="102" t="s">
        <v>112</v>
      </c>
      <c r="E9" s="92"/>
      <c r="F9" s="92"/>
      <c r="G9" s="92"/>
      <c r="H9" s="92"/>
      <c r="I9" s="72"/>
    </row>
    <row r="10" ht="19.9" customHeight="1" spans="1:9">
      <c r="A10" s="63"/>
      <c r="B10" s="101" t="s">
        <v>113</v>
      </c>
      <c r="C10" s="92"/>
      <c r="D10" s="102" t="s">
        <v>114</v>
      </c>
      <c r="E10" s="92"/>
      <c r="F10" s="92"/>
      <c r="G10" s="92"/>
      <c r="H10" s="92"/>
      <c r="I10" s="72"/>
    </row>
    <row r="11" ht="19.9" customHeight="1" spans="1:9">
      <c r="A11" s="63"/>
      <c r="B11" s="102" t="s">
        <v>107</v>
      </c>
      <c r="C11" s="92"/>
      <c r="D11" s="102" t="s">
        <v>115</v>
      </c>
      <c r="E11" s="92"/>
      <c r="F11" s="92"/>
      <c r="G11" s="92"/>
      <c r="H11" s="92"/>
      <c r="I11" s="72"/>
    </row>
    <row r="12" ht="19.9" customHeight="1" spans="1:9">
      <c r="A12" s="63"/>
      <c r="B12" s="102" t="s">
        <v>109</v>
      </c>
      <c r="C12" s="92"/>
      <c r="D12" s="102" t="s">
        <v>116</v>
      </c>
      <c r="E12" s="92"/>
      <c r="F12" s="92"/>
      <c r="G12" s="92"/>
      <c r="H12" s="92"/>
      <c r="I12" s="72"/>
    </row>
    <row r="13" ht="19.9" customHeight="1" spans="1:9">
      <c r="A13" s="63"/>
      <c r="B13" s="102" t="s">
        <v>111</v>
      </c>
      <c r="C13" s="92"/>
      <c r="D13" s="102" t="s">
        <v>117</v>
      </c>
      <c r="E13" s="92"/>
      <c r="F13" s="92"/>
      <c r="G13" s="92"/>
      <c r="H13" s="92"/>
      <c r="I13" s="72"/>
    </row>
    <row r="14" ht="19.9" customHeight="1" spans="1:9">
      <c r="A14" s="63"/>
      <c r="B14" s="102" t="s">
        <v>118</v>
      </c>
      <c r="C14" s="92"/>
      <c r="D14" s="102" t="s">
        <v>119</v>
      </c>
      <c r="E14" s="92">
        <v>1092833.63</v>
      </c>
      <c r="F14" s="92">
        <v>1092833.63</v>
      </c>
      <c r="G14" s="92"/>
      <c r="H14" s="92"/>
      <c r="I14" s="72"/>
    </row>
    <row r="15" ht="19.9" customHeight="1" spans="1:9">
      <c r="A15" s="63"/>
      <c r="B15" s="102" t="s">
        <v>118</v>
      </c>
      <c r="C15" s="92"/>
      <c r="D15" s="102" t="s">
        <v>120</v>
      </c>
      <c r="E15" s="92"/>
      <c r="F15" s="92"/>
      <c r="G15" s="92"/>
      <c r="H15" s="92"/>
      <c r="I15" s="72"/>
    </row>
    <row r="16" ht="19.9" customHeight="1" spans="1:9">
      <c r="A16" s="63"/>
      <c r="B16" s="102" t="s">
        <v>118</v>
      </c>
      <c r="C16" s="92"/>
      <c r="D16" s="102" t="s">
        <v>121</v>
      </c>
      <c r="E16" s="92">
        <v>431015.49</v>
      </c>
      <c r="F16" s="92">
        <v>431015.49</v>
      </c>
      <c r="G16" s="92"/>
      <c r="H16" s="92"/>
      <c r="I16" s="72"/>
    </row>
    <row r="17" ht="19.9" customHeight="1" spans="1:9">
      <c r="A17" s="63"/>
      <c r="B17" s="102" t="s">
        <v>118</v>
      </c>
      <c r="C17" s="92"/>
      <c r="D17" s="102" t="s">
        <v>122</v>
      </c>
      <c r="E17" s="92"/>
      <c r="F17" s="92"/>
      <c r="G17" s="92"/>
      <c r="H17" s="92"/>
      <c r="I17" s="72"/>
    </row>
    <row r="18" ht="19.9" customHeight="1" spans="1:9">
      <c r="A18" s="63"/>
      <c r="B18" s="102" t="s">
        <v>118</v>
      </c>
      <c r="C18" s="92"/>
      <c r="D18" s="102" t="s">
        <v>123</v>
      </c>
      <c r="E18" s="92"/>
      <c r="F18" s="92"/>
      <c r="G18" s="92"/>
      <c r="H18" s="92"/>
      <c r="I18" s="72"/>
    </row>
    <row r="19" ht="19.9" customHeight="1" spans="1:9">
      <c r="A19" s="63"/>
      <c r="B19" s="102" t="s">
        <v>118</v>
      </c>
      <c r="C19" s="92"/>
      <c r="D19" s="102" t="s">
        <v>124</v>
      </c>
      <c r="E19" s="92"/>
      <c r="F19" s="92"/>
      <c r="G19" s="92"/>
      <c r="H19" s="92"/>
      <c r="I19" s="72"/>
    </row>
    <row r="20" ht="19.9" customHeight="1" spans="1:9">
      <c r="A20" s="63"/>
      <c r="B20" s="102" t="s">
        <v>118</v>
      </c>
      <c r="C20" s="92"/>
      <c r="D20" s="102" t="s">
        <v>125</v>
      </c>
      <c r="E20" s="92"/>
      <c r="F20" s="92"/>
      <c r="G20" s="92"/>
      <c r="H20" s="92"/>
      <c r="I20" s="72"/>
    </row>
    <row r="21" ht="19.9" customHeight="1" spans="1:9">
      <c r="A21" s="63"/>
      <c r="B21" s="102" t="s">
        <v>118</v>
      </c>
      <c r="C21" s="92"/>
      <c r="D21" s="102" t="s">
        <v>126</v>
      </c>
      <c r="E21" s="92"/>
      <c r="F21" s="92"/>
      <c r="G21" s="92"/>
      <c r="H21" s="92"/>
      <c r="I21" s="72"/>
    </row>
    <row r="22" ht="19.9" customHeight="1" spans="1:9">
      <c r="A22" s="63"/>
      <c r="B22" s="102" t="s">
        <v>118</v>
      </c>
      <c r="C22" s="92"/>
      <c r="D22" s="102" t="s">
        <v>127</v>
      </c>
      <c r="E22" s="92"/>
      <c r="F22" s="92"/>
      <c r="G22" s="92"/>
      <c r="H22" s="92"/>
      <c r="I22" s="72"/>
    </row>
    <row r="23" ht="19.9" customHeight="1" spans="1:9">
      <c r="A23" s="63"/>
      <c r="B23" s="102" t="s">
        <v>118</v>
      </c>
      <c r="C23" s="92"/>
      <c r="D23" s="102" t="s">
        <v>128</v>
      </c>
      <c r="E23" s="92"/>
      <c r="F23" s="92"/>
      <c r="G23" s="92"/>
      <c r="H23" s="92"/>
      <c r="I23" s="72"/>
    </row>
    <row r="24" ht="19.9" customHeight="1" spans="1:9">
      <c r="A24" s="63"/>
      <c r="B24" s="102" t="s">
        <v>118</v>
      </c>
      <c r="C24" s="92"/>
      <c r="D24" s="102" t="s">
        <v>129</v>
      </c>
      <c r="E24" s="92"/>
      <c r="F24" s="92"/>
      <c r="G24" s="92"/>
      <c r="H24" s="92"/>
      <c r="I24" s="72"/>
    </row>
    <row r="25" ht="19.9" customHeight="1" spans="1:9">
      <c r="A25" s="63"/>
      <c r="B25" s="102" t="s">
        <v>118</v>
      </c>
      <c r="C25" s="92"/>
      <c r="D25" s="102" t="s">
        <v>130</v>
      </c>
      <c r="E25" s="92"/>
      <c r="F25" s="92"/>
      <c r="G25" s="92"/>
      <c r="H25" s="92"/>
      <c r="I25" s="72"/>
    </row>
    <row r="26" ht="19.9" customHeight="1" spans="1:9">
      <c r="A26" s="63"/>
      <c r="B26" s="102" t="s">
        <v>118</v>
      </c>
      <c r="C26" s="92"/>
      <c r="D26" s="102" t="s">
        <v>131</v>
      </c>
      <c r="E26" s="92">
        <v>602847.59</v>
      </c>
      <c r="F26" s="92">
        <v>602847.59</v>
      </c>
      <c r="G26" s="92"/>
      <c r="H26" s="92"/>
      <c r="I26" s="72"/>
    </row>
    <row r="27" ht="19.9" customHeight="1" spans="1:9">
      <c r="A27" s="63"/>
      <c r="B27" s="102" t="s">
        <v>118</v>
      </c>
      <c r="C27" s="92"/>
      <c r="D27" s="102" t="s">
        <v>132</v>
      </c>
      <c r="E27" s="92"/>
      <c r="F27" s="92"/>
      <c r="G27" s="92"/>
      <c r="H27" s="92"/>
      <c r="I27" s="72"/>
    </row>
    <row r="28" ht="19.9" customHeight="1" spans="1:9">
      <c r="A28" s="63"/>
      <c r="B28" s="102" t="s">
        <v>118</v>
      </c>
      <c r="C28" s="92"/>
      <c r="D28" s="102" t="s">
        <v>133</v>
      </c>
      <c r="E28" s="92"/>
      <c r="F28" s="92"/>
      <c r="G28" s="92"/>
      <c r="H28" s="92"/>
      <c r="I28" s="72"/>
    </row>
    <row r="29" ht="19.9" customHeight="1" spans="1:9">
      <c r="A29" s="63"/>
      <c r="B29" s="102" t="s">
        <v>118</v>
      </c>
      <c r="C29" s="92"/>
      <c r="D29" s="102" t="s">
        <v>134</v>
      </c>
      <c r="E29" s="92"/>
      <c r="F29" s="92"/>
      <c r="G29" s="92"/>
      <c r="H29" s="92"/>
      <c r="I29" s="72"/>
    </row>
    <row r="30" ht="19.9" customHeight="1" spans="1:9">
      <c r="A30" s="63"/>
      <c r="B30" s="102" t="s">
        <v>118</v>
      </c>
      <c r="C30" s="92"/>
      <c r="D30" s="102" t="s">
        <v>135</v>
      </c>
      <c r="E30" s="92"/>
      <c r="F30" s="92"/>
      <c r="G30" s="92"/>
      <c r="H30" s="92"/>
      <c r="I30" s="72"/>
    </row>
    <row r="31" ht="19.9" customHeight="1" spans="1:9">
      <c r="A31" s="63"/>
      <c r="B31" s="102" t="s">
        <v>118</v>
      </c>
      <c r="C31" s="92"/>
      <c r="D31" s="102" t="s">
        <v>136</v>
      </c>
      <c r="E31" s="92"/>
      <c r="F31" s="92"/>
      <c r="G31" s="92"/>
      <c r="H31" s="92"/>
      <c r="I31" s="72"/>
    </row>
    <row r="32" ht="19.9" customHeight="1" spans="1:9">
      <c r="A32" s="63"/>
      <c r="B32" s="102" t="s">
        <v>118</v>
      </c>
      <c r="C32" s="92"/>
      <c r="D32" s="102" t="s">
        <v>137</v>
      </c>
      <c r="E32" s="92"/>
      <c r="F32" s="92"/>
      <c r="G32" s="92"/>
      <c r="H32" s="92"/>
      <c r="I32" s="72"/>
    </row>
    <row r="33" ht="19.9" customHeight="1" spans="1:9">
      <c r="A33" s="63"/>
      <c r="B33" s="102" t="s">
        <v>118</v>
      </c>
      <c r="C33" s="92"/>
      <c r="D33" s="102" t="s">
        <v>138</v>
      </c>
      <c r="E33" s="92"/>
      <c r="F33" s="92"/>
      <c r="G33" s="92"/>
      <c r="H33" s="92"/>
      <c r="I33" s="72"/>
    </row>
    <row r="34" ht="19.9" customHeight="1" spans="1:9">
      <c r="A34" s="63"/>
      <c r="B34" s="102" t="s">
        <v>118</v>
      </c>
      <c r="C34" s="92"/>
      <c r="D34" s="102" t="s">
        <v>139</v>
      </c>
      <c r="E34" s="92"/>
      <c r="F34" s="92"/>
      <c r="G34" s="92"/>
      <c r="H34" s="92"/>
      <c r="I34" s="72"/>
    </row>
    <row r="35" ht="8.5" customHeight="1" spans="1:9">
      <c r="A35" s="117"/>
      <c r="B35" s="117"/>
      <c r="C35" s="117"/>
      <c r="D35" s="60"/>
      <c r="E35" s="117"/>
      <c r="F35" s="117"/>
      <c r="G35" s="117"/>
      <c r="H35" s="117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27" activePane="bottomLeft" state="frozen"/>
      <selection/>
      <selection pane="bottomLeft" activeCell="H5" sqref="H5:J5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9"/>
      <c r="B1" s="59"/>
      <c r="C1" s="59"/>
      <c r="D1" s="94"/>
      <c r="E1" s="94"/>
      <c r="F1" s="58"/>
      <c r="G1" s="58"/>
      <c r="H1" s="58"/>
      <c r="I1" s="94"/>
      <c r="J1" s="94"/>
      <c r="K1" s="58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140</v>
      </c>
      <c r="AN1" s="105"/>
    </row>
    <row r="2" ht="19.9" customHeight="1" spans="1:40">
      <c r="A2" s="58"/>
      <c r="B2" s="64" t="s">
        <v>141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05"/>
    </row>
    <row r="3" ht="17.05" customHeight="1" spans="1:40">
      <c r="A3" s="65"/>
      <c r="B3" s="66" t="s">
        <v>5</v>
      </c>
      <c r="C3" s="66"/>
      <c r="D3" s="66"/>
      <c r="E3" s="66"/>
      <c r="F3" s="106"/>
      <c r="G3" s="65"/>
      <c r="H3" s="97"/>
      <c r="I3" s="106"/>
      <c r="J3" s="106"/>
      <c r="K3" s="107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97" t="s">
        <v>6</v>
      </c>
      <c r="AM3" s="97"/>
      <c r="AN3" s="108"/>
    </row>
    <row r="4" s="83" customFormat="1" ht="21.35" customHeight="1" spans="1:40">
      <c r="A4" s="84"/>
      <c r="B4" s="69" t="s">
        <v>9</v>
      </c>
      <c r="C4" s="69"/>
      <c r="D4" s="69"/>
      <c r="E4" s="69"/>
      <c r="F4" s="69" t="s">
        <v>142</v>
      </c>
      <c r="G4" s="69" t="s">
        <v>143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144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145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98"/>
    </row>
    <row r="5" s="83" customFormat="1" ht="21.35" customHeight="1" spans="1:40">
      <c r="A5" s="84"/>
      <c r="B5" s="69" t="s">
        <v>72</v>
      </c>
      <c r="C5" s="69"/>
      <c r="D5" s="69" t="s">
        <v>64</v>
      </c>
      <c r="E5" s="69" t="s">
        <v>65</v>
      </c>
      <c r="F5" s="69"/>
      <c r="G5" s="69" t="s">
        <v>53</v>
      </c>
      <c r="H5" s="69" t="s">
        <v>146</v>
      </c>
      <c r="I5" s="69"/>
      <c r="J5" s="69"/>
      <c r="K5" s="69" t="s">
        <v>147</v>
      </c>
      <c r="L5" s="69"/>
      <c r="M5" s="69"/>
      <c r="N5" s="69" t="s">
        <v>148</v>
      </c>
      <c r="O5" s="69"/>
      <c r="P5" s="69"/>
      <c r="Q5" s="69" t="s">
        <v>53</v>
      </c>
      <c r="R5" s="69" t="s">
        <v>146</v>
      </c>
      <c r="S5" s="69"/>
      <c r="T5" s="69"/>
      <c r="U5" s="69" t="s">
        <v>147</v>
      </c>
      <c r="V5" s="69"/>
      <c r="W5" s="69"/>
      <c r="X5" s="69" t="s">
        <v>148</v>
      </c>
      <c r="Y5" s="69"/>
      <c r="Z5" s="69"/>
      <c r="AA5" s="69" t="s">
        <v>53</v>
      </c>
      <c r="AB5" s="69" t="s">
        <v>146</v>
      </c>
      <c r="AC5" s="69"/>
      <c r="AD5" s="69"/>
      <c r="AE5" s="69" t="s">
        <v>147</v>
      </c>
      <c r="AF5" s="69"/>
      <c r="AG5" s="69"/>
      <c r="AH5" s="69" t="s">
        <v>148</v>
      </c>
      <c r="AI5" s="69"/>
      <c r="AJ5" s="69"/>
      <c r="AK5" s="69" t="s">
        <v>149</v>
      </c>
      <c r="AL5" s="69"/>
      <c r="AM5" s="69"/>
      <c r="AN5" s="98"/>
    </row>
    <row r="6" s="83" customFormat="1" ht="21.35" customHeight="1" spans="1:40">
      <c r="A6" s="99"/>
      <c r="B6" s="69" t="s">
        <v>73</v>
      </c>
      <c r="C6" s="69" t="s">
        <v>74</v>
      </c>
      <c r="D6" s="69"/>
      <c r="E6" s="69"/>
      <c r="F6" s="69"/>
      <c r="G6" s="69"/>
      <c r="H6" s="69" t="s">
        <v>150</v>
      </c>
      <c r="I6" s="69" t="s">
        <v>70</v>
      </c>
      <c r="J6" s="69" t="s">
        <v>71</v>
      </c>
      <c r="K6" s="69" t="s">
        <v>150</v>
      </c>
      <c r="L6" s="69" t="s">
        <v>70</v>
      </c>
      <c r="M6" s="69" t="s">
        <v>71</v>
      </c>
      <c r="N6" s="69" t="s">
        <v>150</v>
      </c>
      <c r="O6" s="69" t="s">
        <v>70</v>
      </c>
      <c r="P6" s="69" t="s">
        <v>71</v>
      </c>
      <c r="Q6" s="69"/>
      <c r="R6" s="69" t="s">
        <v>150</v>
      </c>
      <c r="S6" s="69" t="s">
        <v>70</v>
      </c>
      <c r="T6" s="69" t="s">
        <v>71</v>
      </c>
      <c r="U6" s="69" t="s">
        <v>150</v>
      </c>
      <c r="V6" s="69" t="s">
        <v>70</v>
      </c>
      <c r="W6" s="69" t="s">
        <v>71</v>
      </c>
      <c r="X6" s="69" t="s">
        <v>150</v>
      </c>
      <c r="Y6" s="69" t="s">
        <v>70</v>
      </c>
      <c r="Z6" s="69" t="s">
        <v>71</v>
      </c>
      <c r="AA6" s="69"/>
      <c r="AB6" s="69" t="s">
        <v>150</v>
      </c>
      <c r="AC6" s="69" t="s">
        <v>70</v>
      </c>
      <c r="AD6" s="69" t="s">
        <v>71</v>
      </c>
      <c r="AE6" s="69" t="s">
        <v>150</v>
      </c>
      <c r="AF6" s="69" t="s">
        <v>70</v>
      </c>
      <c r="AG6" s="69" t="s">
        <v>71</v>
      </c>
      <c r="AH6" s="69" t="s">
        <v>150</v>
      </c>
      <c r="AI6" s="69" t="s">
        <v>70</v>
      </c>
      <c r="AJ6" s="69" t="s">
        <v>71</v>
      </c>
      <c r="AK6" s="69" t="s">
        <v>150</v>
      </c>
      <c r="AL6" s="69" t="s">
        <v>70</v>
      </c>
      <c r="AM6" s="69" t="s">
        <v>71</v>
      </c>
      <c r="AN6" s="98"/>
    </row>
    <row r="7" ht="19.9" customHeight="1" spans="1:40">
      <c r="A7" s="63"/>
      <c r="B7" s="88"/>
      <c r="C7" s="88"/>
      <c r="D7" s="88"/>
      <c r="E7" s="88" t="s">
        <v>66</v>
      </c>
      <c r="F7" s="89">
        <v>9696002.3</v>
      </c>
      <c r="G7" s="89">
        <v>9696002.3</v>
      </c>
      <c r="H7" s="89">
        <v>9696002.3</v>
      </c>
      <c r="I7" s="89">
        <v>7760002.3</v>
      </c>
      <c r="J7" s="89">
        <v>1936000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6"/>
    </row>
    <row r="8" ht="19.9" customHeight="1" spans="1:40">
      <c r="A8" s="63"/>
      <c r="B8" s="100" t="s">
        <v>23</v>
      </c>
      <c r="C8" s="100" t="s">
        <v>23</v>
      </c>
      <c r="D8" s="101"/>
      <c r="E8" s="102" t="s">
        <v>23</v>
      </c>
      <c r="F8" s="92">
        <v>9696002.3</v>
      </c>
      <c r="G8" s="92">
        <v>9696002.3</v>
      </c>
      <c r="H8" s="92">
        <v>9696002.3</v>
      </c>
      <c r="I8" s="92">
        <v>7760002.3</v>
      </c>
      <c r="J8" s="92">
        <v>1936000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6"/>
    </row>
    <row r="9" ht="19.9" customHeight="1" spans="1:40">
      <c r="A9" s="63"/>
      <c r="B9" s="100" t="s">
        <v>23</v>
      </c>
      <c r="C9" s="100" t="s">
        <v>23</v>
      </c>
      <c r="D9" s="101">
        <v>207001</v>
      </c>
      <c r="E9" s="102" t="s">
        <v>151</v>
      </c>
      <c r="F9" s="92">
        <v>9696002.3</v>
      </c>
      <c r="G9" s="92">
        <v>9696002.3</v>
      </c>
      <c r="H9" s="92">
        <v>9696002.3</v>
      </c>
      <c r="I9" s="92">
        <v>7760002.3</v>
      </c>
      <c r="J9" s="92">
        <v>1936000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6"/>
    </row>
    <row r="10" ht="19.9" customHeight="1" spans="1:40">
      <c r="A10" s="63"/>
      <c r="B10" s="100" t="s">
        <v>23</v>
      </c>
      <c r="C10" s="100" t="s">
        <v>23</v>
      </c>
      <c r="D10" s="101"/>
      <c r="E10" s="102" t="s">
        <v>152</v>
      </c>
      <c r="F10" s="92">
        <v>6270381.61</v>
      </c>
      <c r="G10" s="92">
        <v>6270381.61</v>
      </c>
      <c r="H10" s="92">
        <v>6270381.61</v>
      </c>
      <c r="I10" s="92">
        <v>6270381.61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6"/>
    </row>
    <row r="11" ht="19.9" customHeight="1" spans="1:40">
      <c r="A11" s="63"/>
      <c r="B11" s="109" t="s">
        <v>153</v>
      </c>
      <c r="C11" s="100" t="s">
        <v>154</v>
      </c>
      <c r="D11" s="101" t="s">
        <v>67</v>
      </c>
      <c r="E11" s="102" t="s">
        <v>155</v>
      </c>
      <c r="F11" s="92">
        <v>1611660</v>
      </c>
      <c r="G11" s="92">
        <v>1611660</v>
      </c>
      <c r="H11" s="92">
        <v>1611660</v>
      </c>
      <c r="I11" s="92">
        <v>1611660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6"/>
    </row>
    <row r="12" ht="19.9" customHeight="1" spans="1:40">
      <c r="B12" s="109" t="s">
        <v>153</v>
      </c>
      <c r="C12" s="100" t="s">
        <v>156</v>
      </c>
      <c r="D12" s="101" t="s">
        <v>67</v>
      </c>
      <c r="E12" s="102" t="s">
        <v>157</v>
      </c>
      <c r="F12" s="92">
        <v>1271592</v>
      </c>
      <c r="G12" s="92">
        <v>1271592</v>
      </c>
      <c r="H12" s="92">
        <v>1271592</v>
      </c>
      <c r="I12" s="92">
        <v>1271592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6"/>
    </row>
    <row r="13" ht="19.9" customHeight="1" spans="1:40">
      <c r="B13" s="109" t="s">
        <v>153</v>
      </c>
      <c r="C13" s="100" t="s">
        <v>158</v>
      </c>
      <c r="D13" s="101" t="s">
        <v>67</v>
      </c>
      <c r="E13" s="102" t="s">
        <v>159</v>
      </c>
      <c r="F13" s="92">
        <v>1026648</v>
      </c>
      <c r="G13" s="92">
        <v>1026648</v>
      </c>
      <c r="H13" s="92">
        <v>1026648</v>
      </c>
      <c r="I13" s="92">
        <v>1026648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6"/>
    </row>
    <row r="14" ht="19.9" customHeight="1" spans="1:40">
      <c r="B14" s="109" t="s">
        <v>153</v>
      </c>
      <c r="C14" s="100" t="s">
        <v>160</v>
      </c>
      <c r="D14" s="101" t="s">
        <v>67</v>
      </c>
      <c r="E14" s="102" t="s">
        <v>161</v>
      </c>
      <c r="F14" s="92">
        <v>593751.41</v>
      </c>
      <c r="G14" s="92">
        <v>593751.41</v>
      </c>
      <c r="H14" s="92">
        <v>593751.41</v>
      </c>
      <c r="I14" s="92">
        <v>593751.41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6"/>
    </row>
    <row r="15" ht="19.9" customHeight="1" spans="1:40">
      <c r="B15" s="109" t="s">
        <v>153</v>
      </c>
      <c r="C15" s="100" t="s">
        <v>162</v>
      </c>
      <c r="D15" s="101" t="s">
        <v>67</v>
      </c>
      <c r="E15" s="102" t="s">
        <v>163</v>
      </c>
      <c r="F15" s="92">
        <v>709496.23</v>
      </c>
      <c r="G15" s="92">
        <v>709496.23</v>
      </c>
      <c r="H15" s="92">
        <v>709496.23</v>
      </c>
      <c r="I15" s="92">
        <v>709496.23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6"/>
    </row>
    <row r="16" ht="19.9" customHeight="1" spans="1:40">
      <c r="B16" s="109" t="s">
        <v>153</v>
      </c>
      <c r="C16" s="100" t="s">
        <v>164</v>
      </c>
      <c r="D16" s="101" t="s">
        <v>67</v>
      </c>
      <c r="E16" s="102" t="s">
        <v>165</v>
      </c>
      <c r="F16" s="92">
        <v>386615.49</v>
      </c>
      <c r="G16" s="92">
        <v>386615.49</v>
      </c>
      <c r="H16" s="92">
        <v>386615.49</v>
      </c>
      <c r="I16" s="92">
        <v>386615.49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6"/>
    </row>
    <row r="17" ht="19.9" customHeight="1" spans="1:40">
      <c r="B17" s="109" t="s">
        <v>153</v>
      </c>
      <c r="C17" s="100" t="s">
        <v>166</v>
      </c>
      <c r="D17" s="101" t="s">
        <v>67</v>
      </c>
      <c r="E17" s="102" t="s">
        <v>167</v>
      </c>
      <c r="F17" s="92">
        <v>33600</v>
      </c>
      <c r="G17" s="92">
        <v>33600</v>
      </c>
      <c r="H17" s="92">
        <v>33600</v>
      </c>
      <c r="I17" s="92">
        <v>33600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6"/>
    </row>
    <row r="18" ht="19.9" customHeight="1" spans="1:40">
      <c r="B18" s="109" t="s">
        <v>153</v>
      </c>
      <c r="C18" s="100" t="s">
        <v>168</v>
      </c>
      <c r="D18" s="101" t="s">
        <v>67</v>
      </c>
      <c r="E18" s="102" t="s">
        <v>169</v>
      </c>
      <c r="F18" s="92">
        <v>14730.89</v>
      </c>
      <c r="G18" s="92">
        <v>14730.89</v>
      </c>
      <c r="H18" s="92">
        <v>14730.89</v>
      </c>
      <c r="I18" s="92">
        <v>14730.89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6"/>
    </row>
    <row r="19" ht="19.9" customHeight="1" spans="1:40">
      <c r="B19" s="109" t="s">
        <v>153</v>
      </c>
      <c r="C19" s="100" t="s">
        <v>170</v>
      </c>
      <c r="D19" s="101" t="s">
        <v>67</v>
      </c>
      <c r="E19" s="102" t="s">
        <v>171</v>
      </c>
      <c r="F19" s="92">
        <v>602847.59</v>
      </c>
      <c r="G19" s="92">
        <v>602847.59</v>
      </c>
      <c r="H19" s="92">
        <v>602847.59</v>
      </c>
      <c r="I19" s="92">
        <v>602847.59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6"/>
    </row>
    <row r="20" ht="19.9" customHeight="1" spans="1:40">
      <c r="B20" s="109" t="s">
        <v>153</v>
      </c>
      <c r="C20" s="100" t="s">
        <v>172</v>
      </c>
      <c r="D20" s="101" t="s">
        <v>67</v>
      </c>
      <c r="E20" s="102" t="s">
        <v>173</v>
      </c>
      <c r="F20" s="92">
        <v>10800</v>
      </c>
      <c r="G20" s="92">
        <v>10800</v>
      </c>
      <c r="H20" s="92">
        <v>10800</v>
      </c>
      <c r="I20" s="92">
        <v>10800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6"/>
    </row>
    <row r="21" ht="19.9" customHeight="1" spans="1:40">
      <c r="B21" s="109" t="s">
        <v>153</v>
      </c>
      <c r="C21" s="100" t="s">
        <v>174</v>
      </c>
      <c r="D21" s="101" t="s">
        <v>67</v>
      </c>
      <c r="E21" s="102" t="s">
        <v>175</v>
      </c>
      <c r="F21" s="92">
        <v>8640</v>
      </c>
      <c r="G21" s="92">
        <v>8640</v>
      </c>
      <c r="H21" s="92">
        <v>8640</v>
      </c>
      <c r="I21" s="92">
        <v>8640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6"/>
    </row>
    <row r="22" ht="19.9" customHeight="1" spans="1:40">
      <c r="B22" s="100" t="s">
        <v>23</v>
      </c>
      <c r="C22" s="100" t="s">
        <v>23</v>
      </c>
      <c r="D22" s="101"/>
      <c r="E22" s="102" t="s">
        <v>176</v>
      </c>
      <c r="F22" s="92">
        <v>2018665.53</v>
      </c>
      <c r="G22" s="92">
        <v>2018665.53</v>
      </c>
      <c r="H22" s="92">
        <v>2018665.53</v>
      </c>
      <c r="I22" s="92">
        <v>900265.53</v>
      </c>
      <c r="J22" s="92">
        <v>1118400</v>
      </c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6"/>
    </row>
    <row r="23" ht="19.9" customHeight="1" spans="1:40">
      <c r="A23" s="63"/>
      <c r="B23" s="109" t="s">
        <v>177</v>
      </c>
      <c r="C23" s="100" t="s">
        <v>154</v>
      </c>
      <c r="D23" s="101" t="s">
        <v>67</v>
      </c>
      <c r="E23" s="102" t="s">
        <v>178</v>
      </c>
      <c r="F23" s="92">
        <v>296900</v>
      </c>
      <c r="G23" s="92">
        <v>296900</v>
      </c>
      <c r="H23" s="92">
        <v>296900</v>
      </c>
      <c r="I23" s="92">
        <v>95500</v>
      </c>
      <c r="J23" s="92">
        <v>201400</v>
      </c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6"/>
    </row>
    <row r="24" ht="19.9" customHeight="1" spans="1:40">
      <c r="B24" s="109" t="s">
        <v>177</v>
      </c>
      <c r="C24" s="100" t="s">
        <v>156</v>
      </c>
      <c r="D24" s="101" t="s">
        <v>67</v>
      </c>
      <c r="E24" s="102" t="s">
        <v>179</v>
      </c>
      <c r="F24" s="92">
        <v>100000</v>
      </c>
      <c r="G24" s="92">
        <v>100000</v>
      </c>
      <c r="H24" s="92">
        <v>100000</v>
      </c>
      <c r="I24" s="92"/>
      <c r="J24" s="92">
        <v>100000</v>
      </c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6"/>
    </row>
    <row r="25" ht="19.9" customHeight="1" spans="1:40">
      <c r="B25" s="109" t="s">
        <v>177</v>
      </c>
      <c r="C25" s="100" t="s">
        <v>180</v>
      </c>
      <c r="D25" s="101" t="s">
        <v>67</v>
      </c>
      <c r="E25" s="102" t="s">
        <v>181</v>
      </c>
      <c r="F25" s="92">
        <v>12950</v>
      </c>
      <c r="G25" s="92">
        <v>12950</v>
      </c>
      <c r="H25" s="92">
        <v>12950</v>
      </c>
      <c r="I25" s="92">
        <v>12950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6"/>
    </row>
    <row r="26" ht="19.9" customHeight="1" spans="1:40">
      <c r="B26" s="109" t="s">
        <v>177</v>
      </c>
      <c r="C26" s="100" t="s">
        <v>182</v>
      </c>
      <c r="D26" s="101" t="s">
        <v>67</v>
      </c>
      <c r="E26" s="102" t="s">
        <v>183</v>
      </c>
      <c r="F26" s="92">
        <v>19650</v>
      </c>
      <c r="G26" s="92">
        <v>19650</v>
      </c>
      <c r="H26" s="92">
        <v>19650</v>
      </c>
      <c r="I26" s="92">
        <v>16650</v>
      </c>
      <c r="J26" s="92">
        <v>3000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6"/>
    </row>
    <row r="27" ht="19.9" customHeight="1" spans="1:40">
      <c r="B27" s="109" t="s">
        <v>177</v>
      </c>
      <c r="C27" s="100" t="s">
        <v>160</v>
      </c>
      <c r="D27" s="101" t="s">
        <v>67</v>
      </c>
      <c r="E27" s="102" t="s">
        <v>184</v>
      </c>
      <c r="F27" s="92">
        <v>16800</v>
      </c>
      <c r="G27" s="92">
        <v>16800</v>
      </c>
      <c r="H27" s="92">
        <v>16800</v>
      </c>
      <c r="I27" s="92">
        <v>14800</v>
      </c>
      <c r="J27" s="92">
        <v>2000</v>
      </c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6"/>
    </row>
    <row r="28" ht="19.9" customHeight="1" spans="1:40">
      <c r="B28" s="109" t="s">
        <v>177</v>
      </c>
      <c r="C28" s="100" t="s">
        <v>185</v>
      </c>
      <c r="D28" s="101" t="s">
        <v>67</v>
      </c>
      <c r="E28" s="102" t="s">
        <v>186</v>
      </c>
      <c r="F28" s="92">
        <v>4500</v>
      </c>
      <c r="G28" s="92">
        <v>4500</v>
      </c>
      <c r="H28" s="92">
        <v>4500</v>
      </c>
      <c r="I28" s="92">
        <v>4500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6"/>
    </row>
    <row r="29" ht="19.9" customHeight="1" spans="1:40">
      <c r="B29" s="109" t="s">
        <v>177</v>
      </c>
      <c r="C29" s="100" t="s">
        <v>166</v>
      </c>
      <c r="D29" s="101" t="s">
        <v>67</v>
      </c>
      <c r="E29" s="102" t="s">
        <v>187</v>
      </c>
      <c r="F29" s="92">
        <v>231000</v>
      </c>
      <c r="G29" s="92">
        <v>231000</v>
      </c>
      <c r="H29" s="92">
        <v>231000</v>
      </c>
      <c r="I29" s="92">
        <v>111000</v>
      </c>
      <c r="J29" s="92">
        <v>120000</v>
      </c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6"/>
    </row>
    <row r="30" ht="19.9" customHeight="1" spans="1:40">
      <c r="B30" s="109" t="s">
        <v>177</v>
      </c>
      <c r="C30" s="100" t="s">
        <v>170</v>
      </c>
      <c r="D30" s="101" t="s">
        <v>67</v>
      </c>
      <c r="E30" s="102" t="s">
        <v>188</v>
      </c>
      <c r="F30" s="92">
        <v>3370</v>
      </c>
      <c r="G30" s="92">
        <v>3370</v>
      </c>
      <c r="H30" s="92">
        <v>3370</v>
      </c>
      <c r="I30" s="92">
        <v>3370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6"/>
    </row>
    <row r="31" ht="19.9" customHeight="1" spans="1:40">
      <c r="B31" s="109" t="s">
        <v>177</v>
      </c>
      <c r="C31" s="100" t="s">
        <v>172</v>
      </c>
      <c r="D31" s="101" t="s">
        <v>67</v>
      </c>
      <c r="E31" s="102" t="s">
        <v>189</v>
      </c>
      <c r="F31" s="92">
        <v>30000</v>
      </c>
      <c r="G31" s="92">
        <v>30000</v>
      </c>
      <c r="H31" s="92">
        <v>30000</v>
      </c>
      <c r="I31" s="92"/>
      <c r="J31" s="92">
        <v>30000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6"/>
    </row>
    <row r="32" ht="19.9" customHeight="1" spans="1:40">
      <c r="B32" s="109" t="s">
        <v>177</v>
      </c>
      <c r="C32" s="100" t="s">
        <v>190</v>
      </c>
      <c r="D32" s="101" t="s">
        <v>67</v>
      </c>
      <c r="E32" s="102" t="s">
        <v>191</v>
      </c>
      <c r="F32" s="92">
        <v>31000</v>
      </c>
      <c r="G32" s="92">
        <v>31000</v>
      </c>
      <c r="H32" s="92">
        <v>31000</v>
      </c>
      <c r="I32" s="92">
        <v>11000</v>
      </c>
      <c r="J32" s="92">
        <v>20000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6"/>
    </row>
    <row r="33" ht="19.9" customHeight="1" spans="1:40">
      <c r="B33" s="109" t="s">
        <v>177</v>
      </c>
      <c r="C33" s="100" t="s">
        <v>192</v>
      </c>
      <c r="D33" s="101" t="s">
        <v>67</v>
      </c>
      <c r="E33" s="102" t="s">
        <v>193</v>
      </c>
      <c r="F33" s="92">
        <v>141000</v>
      </c>
      <c r="G33" s="92">
        <v>141000</v>
      </c>
      <c r="H33" s="92">
        <v>141000</v>
      </c>
      <c r="I33" s="92">
        <v>21000</v>
      </c>
      <c r="J33" s="92">
        <v>120000</v>
      </c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6"/>
    </row>
    <row r="34" ht="19.9" customHeight="1" spans="1:40">
      <c r="B34" s="109" t="s">
        <v>177</v>
      </c>
      <c r="C34" s="100" t="s">
        <v>194</v>
      </c>
      <c r="D34" s="101" t="s">
        <v>67</v>
      </c>
      <c r="E34" s="102" t="s">
        <v>195</v>
      </c>
      <c r="F34" s="92">
        <v>830</v>
      </c>
      <c r="G34" s="92">
        <v>830</v>
      </c>
      <c r="H34" s="92">
        <v>830</v>
      </c>
      <c r="I34" s="92">
        <v>830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6"/>
    </row>
    <row r="35" ht="19.9" customHeight="1" spans="1:40">
      <c r="B35" s="109" t="s">
        <v>177</v>
      </c>
      <c r="C35" s="100" t="s">
        <v>196</v>
      </c>
      <c r="D35" s="101" t="s">
        <v>67</v>
      </c>
      <c r="E35" s="102" t="s">
        <v>197</v>
      </c>
      <c r="F35" s="92">
        <v>36000</v>
      </c>
      <c r="G35" s="92">
        <v>36000</v>
      </c>
      <c r="H35" s="92">
        <v>36000</v>
      </c>
      <c r="I35" s="92">
        <v>24000</v>
      </c>
      <c r="J35" s="92">
        <v>12000</v>
      </c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6"/>
    </row>
    <row r="36" ht="19.9" customHeight="1" spans="1:40">
      <c r="B36" s="109" t="s">
        <v>177</v>
      </c>
      <c r="C36" s="100" t="s">
        <v>198</v>
      </c>
      <c r="D36" s="101" t="s">
        <v>67</v>
      </c>
      <c r="E36" s="102" t="s">
        <v>199</v>
      </c>
      <c r="F36" s="92">
        <v>468349.8</v>
      </c>
      <c r="G36" s="92">
        <v>468349.8</v>
      </c>
      <c r="H36" s="92">
        <v>468349.8</v>
      </c>
      <c r="I36" s="92">
        <v>48349.8</v>
      </c>
      <c r="J36" s="92">
        <v>420000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6"/>
    </row>
    <row r="37" ht="19.9" customHeight="1" spans="1:40">
      <c r="B37" s="109" t="s">
        <v>177</v>
      </c>
      <c r="C37" s="100" t="s">
        <v>200</v>
      </c>
      <c r="D37" s="101" t="s">
        <v>67</v>
      </c>
      <c r="E37" s="102" t="s">
        <v>201</v>
      </c>
      <c r="F37" s="92">
        <v>98410.01</v>
      </c>
      <c r="G37" s="92">
        <v>98410.01</v>
      </c>
      <c r="H37" s="92">
        <v>98410.01</v>
      </c>
      <c r="I37" s="92">
        <v>98410.01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6"/>
    </row>
    <row r="38" ht="19.9" customHeight="1" spans="1:40">
      <c r="B38" s="109" t="s">
        <v>177</v>
      </c>
      <c r="C38" s="100" t="s">
        <v>202</v>
      </c>
      <c r="D38" s="101" t="s">
        <v>67</v>
      </c>
      <c r="E38" s="102" t="s">
        <v>203</v>
      </c>
      <c r="F38" s="92">
        <v>20000</v>
      </c>
      <c r="G38" s="92">
        <v>20000</v>
      </c>
      <c r="H38" s="92">
        <v>20000</v>
      </c>
      <c r="I38" s="92"/>
      <c r="J38" s="92">
        <v>20000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6"/>
    </row>
    <row r="39" ht="19.9" customHeight="1" spans="1:40">
      <c r="B39" s="109" t="s">
        <v>177</v>
      </c>
      <c r="C39" s="100" t="s">
        <v>204</v>
      </c>
      <c r="D39" s="101" t="s">
        <v>67</v>
      </c>
      <c r="E39" s="102" t="s">
        <v>205</v>
      </c>
      <c r="F39" s="92">
        <v>326906.07</v>
      </c>
      <c r="G39" s="92">
        <v>326906.07</v>
      </c>
      <c r="H39" s="92">
        <v>326906.07</v>
      </c>
      <c r="I39" s="92">
        <v>326906.07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6"/>
    </row>
    <row r="40" ht="19.9" customHeight="1" spans="1:40">
      <c r="B40" s="109" t="s">
        <v>177</v>
      </c>
      <c r="C40" s="100" t="s">
        <v>206</v>
      </c>
      <c r="D40" s="101" t="s">
        <v>67</v>
      </c>
      <c r="E40" s="102" t="s">
        <v>207</v>
      </c>
      <c r="F40" s="92">
        <v>81499.65</v>
      </c>
      <c r="G40" s="92">
        <v>81499.65</v>
      </c>
      <c r="H40" s="92">
        <v>81499.65</v>
      </c>
      <c r="I40" s="92">
        <v>81499.65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6"/>
    </row>
    <row r="41" ht="19.9" customHeight="1" spans="1:40">
      <c r="B41" s="109" t="s">
        <v>177</v>
      </c>
      <c r="C41" s="100" t="s">
        <v>174</v>
      </c>
      <c r="D41" s="101" t="s">
        <v>67</v>
      </c>
      <c r="E41" s="102" t="s">
        <v>208</v>
      </c>
      <c r="F41" s="92">
        <v>99500</v>
      </c>
      <c r="G41" s="92">
        <v>99500</v>
      </c>
      <c r="H41" s="92">
        <v>99500</v>
      </c>
      <c r="I41" s="92">
        <v>29500</v>
      </c>
      <c r="J41" s="92">
        <v>70000</v>
      </c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6"/>
    </row>
    <row r="42" ht="19.9" customHeight="1" spans="1:40">
      <c r="B42" s="100" t="s">
        <v>23</v>
      </c>
      <c r="C42" s="100" t="s">
        <v>23</v>
      </c>
      <c r="D42" s="101"/>
      <c r="E42" s="102" t="s">
        <v>209</v>
      </c>
      <c r="F42" s="92">
        <v>1406955.16</v>
      </c>
      <c r="G42" s="92">
        <v>1406955.16</v>
      </c>
      <c r="H42" s="92">
        <v>1406955.16</v>
      </c>
      <c r="I42" s="92">
        <v>589355.16</v>
      </c>
      <c r="J42" s="92">
        <v>817600</v>
      </c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6"/>
    </row>
    <row r="43" ht="19.9" customHeight="1" spans="1:40">
      <c r="A43" s="63"/>
      <c r="B43" s="109" t="s">
        <v>210</v>
      </c>
      <c r="C43" s="100" t="s">
        <v>154</v>
      </c>
      <c r="D43" s="101" t="s">
        <v>67</v>
      </c>
      <c r="E43" s="102" t="s">
        <v>211</v>
      </c>
      <c r="F43" s="92">
        <v>157898</v>
      </c>
      <c r="G43" s="92">
        <v>157898</v>
      </c>
      <c r="H43" s="92">
        <v>157898</v>
      </c>
      <c r="I43" s="92">
        <v>157898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6"/>
    </row>
    <row r="44" ht="19.9" customHeight="1" spans="1:40">
      <c r="B44" s="109" t="s">
        <v>210</v>
      </c>
      <c r="C44" s="100" t="s">
        <v>180</v>
      </c>
      <c r="D44" s="101" t="s">
        <v>67</v>
      </c>
      <c r="E44" s="102" t="s">
        <v>212</v>
      </c>
      <c r="F44" s="92">
        <v>840418</v>
      </c>
      <c r="G44" s="92">
        <v>840418</v>
      </c>
      <c r="H44" s="92">
        <v>840418</v>
      </c>
      <c r="I44" s="92">
        <v>148818</v>
      </c>
      <c r="J44" s="92">
        <v>691600</v>
      </c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6"/>
    </row>
    <row r="45" ht="19.9" customHeight="1" spans="1:40">
      <c r="B45" s="109" t="s">
        <v>210</v>
      </c>
      <c r="C45" s="100" t="s">
        <v>160</v>
      </c>
      <c r="D45" s="101" t="s">
        <v>67</v>
      </c>
      <c r="E45" s="102" t="s">
        <v>213</v>
      </c>
      <c r="F45" s="92">
        <v>282159.16</v>
      </c>
      <c r="G45" s="92">
        <v>282159.16</v>
      </c>
      <c r="H45" s="92">
        <v>282159.16</v>
      </c>
      <c r="I45" s="92">
        <v>282159.16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6"/>
    </row>
    <row r="46" ht="19.9" customHeight="1" spans="1:40">
      <c r="B46" s="109" t="s">
        <v>210</v>
      </c>
      <c r="C46" s="100" t="s">
        <v>185</v>
      </c>
      <c r="D46" s="101" t="s">
        <v>67</v>
      </c>
      <c r="E46" s="102" t="s">
        <v>214</v>
      </c>
      <c r="F46" s="92">
        <v>480</v>
      </c>
      <c r="G46" s="92">
        <v>480</v>
      </c>
      <c r="H46" s="92">
        <v>480</v>
      </c>
      <c r="I46" s="92">
        <v>480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6"/>
    </row>
    <row r="47" ht="19.9" customHeight="1" spans="1:40">
      <c r="B47" s="109" t="s">
        <v>210</v>
      </c>
      <c r="C47" s="100" t="s">
        <v>174</v>
      </c>
      <c r="D47" s="101" t="s">
        <v>67</v>
      </c>
      <c r="E47" s="102" t="s">
        <v>215</v>
      </c>
      <c r="F47" s="92">
        <v>126000</v>
      </c>
      <c r="G47" s="92">
        <v>126000</v>
      </c>
      <c r="H47" s="92">
        <v>126000</v>
      </c>
      <c r="I47" s="92"/>
      <c r="J47" s="92">
        <v>126000</v>
      </c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6"/>
    </row>
    <row r="48" ht="8.5" customHeight="1" spans="1:40">
      <c r="A48" s="79"/>
      <c r="B48" s="79"/>
      <c r="C48" s="79"/>
      <c r="D48" s="103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10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2" t="s">
        <v>216</v>
      </c>
      <c r="H1" s="62"/>
      <c r="I1" s="62"/>
      <c r="J1" s="63"/>
    </row>
    <row r="2" ht="19.9" customHeight="1" spans="1:10">
      <c r="A2" s="58"/>
      <c r="B2" s="64" t="s">
        <v>217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I3" s="97" t="s">
        <v>6</v>
      </c>
      <c r="J3" s="68"/>
    </row>
    <row r="4" s="83" customFormat="1" ht="21.35" customHeight="1" spans="1:10">
      <c r="A4" s="99"/>
      <c r="B4" s="69" t="s">
        <v>9</v>
      </c>
      <c r="C4" s="69"/>
      <c r="D4" s="69"/>
      <c r="E4" s="69"/>
      <c r="F4" s="69"/>
      <c r="G4" s="69" t="s">
        <v>53</v>
      </c>
      <c r="H4" s="82" t="s">
        <v>218</v>
      </c>
      <c r="I4" s="82" t="s">
        <v>145</v>
      </c>
      <c r="J4" s="99"/>
    </row>
    <row r="5" s="83" customFormat="1" ht="21.35" customHeight="1" spans="1:10">
      <c r="A5" s="99"/>
      <c r="B5" s="69" t="s">
        <v>72</v>
      </c>
      <c r="C5" s="69"/>
      <c r="D5" s="69"/>
      <c r="E5" s="69" t="s">
        <v>64</v>
      </c>
      <c r="F5" s="69" t="s">
        <v>65</v>
      </c>
      <c r="G5" s="69"/>
      <c r="H5" s="82"/>
      <c r="I5" s="82"/>
      <c r="J5" s="99"/>
    </row>
    <row r="6" s="83" customFormat="1" ht="21.35" customHeight="1" spans="1:10">
      <c r="A6" s="86"/>
      <c r="B6" s="69" t="s">
        <v>73</v>
      </c>
      <c r="C6" s="69" t="s">
        <v>74</v>
      </c>
      <c r="D6" s="69" t="s">
        <v>75</v>
      </c>
      <c r="E6" s="69"/>
      <c r="F6" s="69"/>
      <c r="G6" s="69"/>
      <c r="H6" s="82"/>
      <c r="I6" s="82"/>
      <c r="J6" s="87"/>
    </row>
    <row r="7" ht="19.9" customHeight="1" spans="1:10">
      <c r="A7" s="73"/>
      <c r="B7" s="88"/>
      <c r="C7" s="88"/>
      <c r="D7" s="88"/>
      <c r="E7" s="88"/>
      <c r="F7" s="88" t="s">
        <v>66</v>
      </c>
      <c r="G7" s="89">
        <v>9696002.3</v>
      </c>
      <c r="H7" s="89">
        <v>9696002.3</v>
      </c>
      <c r="I7" s="89"/>
      <c r="J7" s="75"/>
    </row>
    <row r="8" ht="19.9" customHeight="1" spans="1:10">
      <c r="A8" s="71"/>
      <c r="B8" s="90"/>
      <c r="C8" s="90"/>
      <c r="D8" s="90"/>
      <c r="E8" s="90"/>
      <c r="F8" s="91" t="s">
        <v>23</v>
      </c>
      <c r="G8" s="92">
        <v>9696002.3</v>
      </c>
      <c r="H8" s="92">
        <v>9696002.3</v>
      </c>
      <c r="I8" s="92"/>
      <c r="J8" s="70"/>
    </row>
    <row r="9" ht="19.9" customHeight="1" spans="1:10">
      <c r="A9" s="71"/>
      <c r="B9" s="90"/>
      <c r="C9" s="90"/>
      <c r="D9" s="90"/>
      <c r="E9" s="90">
        <v>207001</v>
      </c>
      <c r="F9" s="91" t="s">
        <v>219</v>
      </c>
      <c r="G9" s="92">
        <v>9696002.3</v>
      </c>
      <c r="H9" s="92">
        <v>9696002.3</v>
      </c>
      <c r="I9" s="92"/>
      <c r="J9" s="70"/>
    </row>
    <row r="10" ht="19.9" customHeight="1" spans="1:10">
      <c r="A10" s="71"/>
      <c r="B10" s="90" t="s">
        <v>77</v>
      </c>
      <c r="C10" s="90" t="s">
        <v>78</v>
      </c>
      <c r="D10" s="90" t="s">
        <v>79</v>
      </c>
      <c r="E10" s="90">
        <v>207001</v>
      </c>
      <c r="F10" s="91" t="s">
        <v>80</v>
      </c>
      <c r="G10" s="92">
        <v>4428587.26</v>
      </c>
      <c r="H10" s="93">
        <v>4428587.26</v>
      </c>
      <c r="I10" s="93"/>
      <c r="J10" s="72"/>
    </row>
    <row r="11" ht="19.9" customHeight="1" spans="1:10">
      <c r="A11" s="71"/>
      <c r="B11" s="90" t="s">
        <v>77</v>
      </c>
      <c r="C11" s="90" t="s">
        <v>78</v>
      </c>
      <c r="D11" s="90" t="s">
        <v>81</v>
      </c>
      <c r="E11" s="90">
        <v>207001</v>
      </c>
      <c r="F11" s="91" t="s">
        <v>82</v>
      </c>
      <c r="G11" s="92">
        <v>1204718.33</v>
      </c>
      <c r="H11" s="93">
        <v>1204718.33</v>
      </c>
      <c r="I11" s="93"/>
      <c r="J11" s="72"/>
    </row>
    <row r="12" ht="19.9" customHeight="1" spans="1:10">
      <c r="A12" s="71"/>
      <c r="B12" s="90" t="s">
        <v>77</v>
      </c>
      <c r="C12" s="90" t="s">
        <v>78</v>
      </c>
      <c r="D12" s="90" t="s">
        <v>83</v>
      </c>
      <c r="E12" s="90">
        <v>207001</v>
      </c>
      <c r="F12" s="91" t="s">
        <v>84</v>
      </c>
      <c r="G12" s="92">
        <v>1936000</v>
      </c>
      <c r="H12" s="93">
        <v>1936000</v>
      </c>
      <c r="I12" s="93"/>
      <c r="J12" s="72"/>
    </row>
    <row r="13" ht="19.9" customHeight="1" spans="1:10">
      <c r="A13" s="71"/>
      <c r="B13" s="90" t="s">
        <v>85</v>
      </c>
      <c r="C13" s="90" t="s">
        <v>86</v>
      </c>
      <c r="D13" s="90" t="s">
        <v>79</v>
      </c>
      <c r="E13" s="90">
        <v>207001</v>
      </c>
      <c r="F13" s="91" t="s">
        <v>87</v>
      </c>
      <c r="G13" s="92">
        <v>376783.11</v>
      </c>
      <c r="H13" s="93">
        <v>376783.11</v>
      </c>
      <c r="I13" s="93"/>
      <c r="J13" s="72"/>
    </row>
    <row r="14" ht="19.9" customHeight="1" spans="1:10">
      <c r="A14" s="71"/>
      <c r="B14" s="90" t="s">
        <v>85</v>
      </c>
      <c r="C14" s="90" t="s">
        <v>86</v>
      </c>
      <c r="D14" s="90" t="s">
        <v>88</v>
      </c>
      <c r="E14" s="90">
        <v>207001</v>
      </c>
      <c r="F14" s="91" t="s">
        <v>89</v>
      </c>
      <c r="G14" s="92">
        <v>6554.29</v>
      </c>
      <c r="H14" s="93">
        <v>6554.29</v>
      </c>
      <c r="I14" s="93"/>
      <c r="J14" s="72"/>
    </row>
    <row r="15" ht="19.9" customHeight="1" spans="1:10">
      <c r="A15" s="71"/>
      <c r="B15" s="90" t="s">
        <v>85</v>
      </c>
      <c r="C15" s="90" t="s">
        <v>86</v>
      </c>
      <c r="D15" s="90" t="s">
        <v>86</v>
      </c>
      <c r="E15" s="90">
        <v>207001</v>
      </c>
      <c r="F15" s="91" t="s">
        <v>90</v>
      </c>
      <c r="G15" s="92">
        <v>709496.23</v>
      </c>
      <c r="H15" s="93">
        <v>709496.23</v>
      </c>
      <c r="I15" s="93"/>
      <c r="J15" s="72"/>
    </row>
    <row r="16" ht="19.9" customHeight="1" spans="1:10">
      <c r="A16" s="71"/>
      <c r="B16" s="90" t="s">
        <v>91</v>
      </c>
      <c r="C16" s="90" t="s">
        <v>92</v>
      </c>
      <c r="D16" s="90" t="s">
        <v>79</v>
      </c>
      <c r="E16" s="90">
        <v>207001</v>
      </c>
      <c r="F16" s="91" t="s">
        <v>93</v>
      </c>
      <c r="G16" s="92">
        <v>301726.27</v>
      </c>
      <c r="H16" s="93">
        <v>301726.27</v>
      </c>
      <c r="I16" s="93"/>
      <c r="J16" s="72"/>
    </row>
    <row r="17" ht="19.9" customHeight="1" spans="1:10">
      <c r="A17" s="71"/>
      <c r="B17" s="90" t="s">
        <v>91</v>
      </c>
      <c r="C17" s="90" t="s">
        <v>92</v>
      </c>
      <c r="D17" s="90" t="s">
        <v>88</v>
      </c>
      <c r="E17" s="90">
        <v>207001</v>
      </c>
      <c r="F17" s="91" t="s">
        <v>94</v>
      </c>
      <c r="G17" s="92">
        <v>84889.22</v>
      </c>
      <c r="H17" s="93">
        <v>84889.22</v>
      </c>
      <c r="I17" s="93"/>
      <c r="J17" s="72"/>
    </row>
    <row r="18" ht="19.9" customHeight="1" spans="1:10">
      <c r="A18" s="71"/>
      <c r="B18" s="90" t="s">
        <v>91</v>
      </c>
      <c r="C18" s="90" t="s">
        <v>92</v>
      </c>
      <c r="D18" s="90" t="s">
        <v>95</v>
      </c>
      <c r="E18" s="90">
        <v>207001</v>
      </c>
      <c r="F18" s="91" t="s">
        <v>96</v>
      </c>
      <c r="G18" s="92">
        <v>33600</v>
      </c>
      <c r="H18" s="93">
        <v>33600</v>
      </c>
      <c r="I18" s="93"/>
      <c r="J18" s="72"/>
    </row>
    <row r="19" ht="19.9" customHeight="1" spans="1:10">
      <c r="A19" s="71"/>
      <c r="B19" s="90" t="s">
        <v>91</v>
      </c>
      <c r="C19" s="90" t="s">
        <v>92</v>
      </c>
      <c r="D19" s="90" t="s">
        <v>83</v>
      </c>
      <c r="E19" s="90">
        <v>207001</v>
      </c>
      <c r="F19" s="91" t="s">
        <v>97</v>
      </c>
      <c r="G19" s="92">
        <v>10800</v>
      </c>
      <c r="H19" s="93">
        <v>10800</v>
      </c>
      <c r="I19" s="93"/>
      <c r="J19" s="72"/>
    </row>
    <row r="20" ht="19.9" customHeight="1" spans="1:10">
      <c r="A20" s="71"/>
      <c r="B20" s="90" t="s">
        <v>98</v>
      </c>
      <c r="C20" s="90" t="s">
        <v>88</v>
      </c>
      <c r="D20" s="90" t="s">
        <v>79</v>
      </c>
      <c r="E20" s="90">
        <v>207001</v>
      </c>
      <c r="F20" s="91" t="s">
        <v>99</v>
      </c>
      <c r="G20" s="92">
        <v>602847.59</v>
      </c>
      <c r="H20" s="93">
        <v>602847.59</v>
      </c>
      <c r="I20" s="93"/>
      <c r="J20" s="72"/>
    </row>
    <row r="21" ht="8.5" customHeight="1" spans="1:10">
      <c r="A21" s="79"/>
      <c r="B21" s="80"/>
      <c r="C21" s="80"/>
      <c r="D21" s="80"/>
      <c r="E21" s="80"/>
      <c r="F21" s="79"/>
      <c r="G21" s="79"/>
      <c r="H21" s="79"/>
      <c r="I21" s="79"/>
      <c r="J21" s="81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9"/>
      <c r="B1" s="59"/>
      <c r="C1" s="59"/>
      <c r="D1" s="94"/>
      <c r="E1" s="94"/>
      <c r="F1" s="58"/>
      <c r="G1" s="58"/>
      <c r="H1" s="95" t="s">
        <v>220</v>
      </c>
      <c r="I1" s="96"/>
    </row>
    <row r="2" ht="19.9" customHeight="1" spans="1:9">
      <c r="A2" s="58"/>
      <c r="B2" s="64" t="s">
        <v>221</v>
      </c>
      <c r="C2" s="64"/>
      <c r="D2" s="64"/>
      <c r="E2" s="64"/>
      <c r="F2" s="64"/>
      <c r="G2" s="64"/>
      <c r="H2" s="64"/>
      <c r="I2" s="96"/>
    </row>
    <row r="3" ht="17.05" customHeight="1" spans="1:9">
      <c r="A3" s="65"/>
      <c r="B3" s="66" t="s">
        <v>5</v>
      </c>
      <c r="C3" s="66"/>
      <c r="D3" s="66"/>
      <c r="E3" s="66"/>
      <c r="G3" s="65"/>
      <c r="H3" s="97" t="s">
        <v>6</v>
      </c>
      <c r="I3" s="96"/>
    </row>
    <row r="4" s="83" customFormat="1" ht="21.35" customHeight="1" spans="1:9">
      <c r="A4" s="84"/>
      <c r="B4" s="69" t="s">
        <v>9</v>
      </c>
      <c r="C4" s="69"/>
      <c r="D4" s="69"/>
      <c r="E4" s="69"/>
      <c r="F4" s="69" t="s">
        <v>70</v>
      </c>
      <c r="G4" s="69"/>
      <c r="H4" s="69"/>
      <c r="I4" s="98"/>
    </row>
    <row r="5" s="83" customFormat="1" ht="21.35" customHeight="1" spans="1:9">
      <c r="A5" s="84"/>
      <c r="B5" s="69" t="s">
        <v>72</v>
      </c>
      <c r="C5" s="69"/>
      <c r="D5" s="69" t="s">
        <v>64</v>
      </c>
      <c r="E5" s="69" t="s">
        <v>65</v>
      </c>
      <c r="F5" s="69" t="s">
        <v>53</v>
      </c>
      <c r="G5" s="69" t="s">
        <v>222</v>
      </c>
      <c r="H5" s="69" t="s">
        <v>223</v>
      </c>
      <c r="I5" s="98"/>
    </row>
    <row r="6" s="83" customFormat="1" ht="21.35" customHeight="1" spans="1:9">
      <c r="A6" s="99"/>
      <c r="B6" s="69" t="s">
        <v>73</v>
      </c>
      <c r="C6" s="69" t="s">
        <v>74</v>
      </c>
      <c r="D6" s="69"/>
      <c r="E6" s="69"/>
      <c r="F6" s="69"/>
      <c r="G6" s="69"/>
      <c r="H6" s="69"/>
      <c r="I6" s="98"/>
    </row>
    <row r="7" ht="19.9" customHeight="1" spans="1:9">
      <c r="A7" s="63"/>
      <c r="B7" s="88"/>
      <c r="C7" s="88"/>
      <c r="D7" s="88"/>
      <c r="E7" s="88" t="s">
        <v>66</v>
      </c>
      <c r="F7" s="89">
        <v>7760002.3</v>
      </c>
      <c r="G7" s="89">
        <v>6859736.77</v>
      </c>
      <c r="H7" s="89">
        <v>900265.53</v>
      </c>
      <c r="I7" s="96"/>
    </row>
    <row r="8" ht="19.9" customHeight="1" spans="1:9">
      <c r="A8" s="63"/>
      <c r="B8" s="100" t="s">
        <v>23</v>
      </c>
      <c r="C8" s="100" t="s">
        <v>23</v>
      </c>
      <c r="D8" s="101"/>
      <c r="E8" s="102" t="s">
        <v>23</v>
      </c>
      <c r="F8" s="92">
        <v>7760002.3</v>
      </c>
      <c r="G8" s="92">
        <v>6859736.77</v>
      </c>
      <c r="H8" s="92">
        <v>900265.53</v>
      </c>
      <c r="I8" s="96"/>
    </row>
    <row r="9" ht="19.9" customHeight="1" spans="1:9">
      <c r="A9" s="63"/>
      <c r="B9" s="100" t="s">
        <v>23</v>
      </c>
      <c r="C9" s="100" t="s">
        <v>23</v>
      </c>
      <c r="D9" s="101" t="s">
        <v>67</v>
      </c>
      <c r="E9" s="102" t="s">
        <v>76</v>
      </c>
      <c r="F9" s="92">
        <v>7760002.3</v>
      </c>
      <c r="G9" s="92">
        <v>6859736.77</v>
      </c>
      <c r="H9" s="92">
        <v>900265.53</v>
      </c>
      <c r="I9" s="96"/>
    </row>
    <row r="10" ht="19.9" customHeight="1" spans="1:9">
      <c r="A10" s="63"/>
      <c r="B10" s="100" t="s">
        <v>23</v>
      </c>
      <c r="C10" s="100" t="s">
        <v>23</v>
      </c>
      <c r="D10" s="101"/>
      <c r="E10" s="102" t="s">
        <v>224</v>
      </c>
      <c r="F10" s="92">
        <v>6270381.61</v>
      </c>
      <c r="G10" s="92">
        <v>6270381.61</v>
      </c>
      <c r="H10" s="92"/>
      <c r="I10" s="96"/>
    </row>
    <row r="11" ht="19.9" customHeight="1" spans="1:9">
      <c r="A11" s="63"/>
      <c r="B11" s="100" t="s">
        <v>225</v>
      </c>
      <c r="C11" s="100" t="s">
        <v>154</v>
      </c>
      <c r="D11" s="101" t="s">
        <v>67</v>
      </c>
      <c r="E11" s="102" t="s">
        <v>226</v>
      </c>
      <c r="F11" s="92">
        <v>1611660</v>
      </c>
      <c r="G11" s="92">
        <v>1611660</v>
      </c>
      <c r="H11" s="92"/>
      <c r="I11" s="96"/>
    </row>
    <row r="12" ht="19.9" customHeight="1" spans="1:9">
      <c r="B12" s="100" t="s">
        <v>225</v>
      </c>
      <c r="C12" s="100" t="s">
        <v>156</v>
      </c>
      <c r="D12" s="101" t="s">
        <v>67</v>
      </c>
      <c r="E12" s="102" t="s">
        <v>227</v>
      </c>
      <c r="F12" s="92">
        <v>1271592</v>
      </c>
      <c r="G12" s="92">
        <v>1271592</v>
      </c>
      <c r="H12" s="92"/>
      <c r="I12" s="96"/>
    </row>
    <row r="13" ht="19.9" customHeight="1" spans="1:9">
      <c r="B13" s="100" t="s">
        <v>225</v>
      </c>
      <c r="C13" s="100" t="s">
        <v>158</v>
      </c>
      <c r="D13" s="101" t="s">
        <v>67</v>
      </c>
      <c r="E13" s="102" t="s">
        <v>228</v>
      </c>
      <c r="F13" s="92">
        <v>1026648</v>
      </c>
      <c r="G13" s="92">
        <v>1026648</v>
      </c>
      <c r="H13" s="92"/>
      <c r="I13" s="96"/>
    </row>
    <row r="14" ht="19.9" customHeight="1" spans="1:9">
      <c r="B14" s="100" t="s">
        <v>225</v>
      </c>
      <c r="C14" s="100" t="s">
        <v>160</v>
      </c>
      <c r="D14" s="101" t="s">
        <v>67</v>
      </c>
      <c r="E14" s="102" t="s">
        <v>229</v>
      </c>
      <c r="F14" s="92">
        <v>593751.41</v>
      </c>
      <c r="G14" s="92">
        <v>593751.41</v>
      </c>
      <c r="H14" s="92"/>
      <c r="I14" s="96"/>
    </row>
    <row r="15" ht="19.9" customHeight="1" spans="1:9">
      <c r="B15" s="100" t="s">
        <v>225</v>
      </c>
      <c r="C15" s="100" t="s">
        <v>162</v>
      </c>
      <c r="D15" s="101" t="s">
        <v>67</v>
      </c>
      <c r="E15" s="102" t="s">
        <v>230</v>
      </c>
      <c r="F15" s="92">
        <v>709496.23</v>
      </c>
      <c r="G15" s="92">
        <v>709496.23</v>
      </c>
      <c r="H15" s="92"/>
      <c r="I15" s="96"/>
    </row>
    <row r="16" ht="19.9" customHeight="1" spans="1:9">
      <c r="B16" s="100" t="s">
        <v>225</v>
      </c>
      <c r="C16" s="100" t="s">
        <v>164</v>
      </c>
      <c r="D16" s="101" t="s">
        <v>67</v>
      </c>
      <c r="E16" s="102" t="s">
        <v>231</v>
      </c>
      <c r="F16" s="92">
        <v>386615.49</v>
      </c>
      <c r="G16" s="92">
        <v>386615.49</v>
      </c>
      <c r="H16" s="92"/>
      <c r="I16" s="96"/>
    </row>
    <row r="17" ht="19.9" customHeight="1" spans="1:9">
      <c r="B17" s="100" t="s">
        <v>225</v>
      </c>
      <c r="C17" s="100" t="s">
        <v>166</v>
      </c>
      <c r="D17" s="101" t="s">
        <v>67</v>
      </c>
      <c r="E17" s="102" t="s">
        <v>232</v>
      </c>
      <c r="F17" s="92">
        <v>33600</v>
      </c>
      <c r="G17" s="92">
        <v>33600</v>
      </c>
      <c r="H17" s="92"/>
      <c r="I17" s="96"/>
    </row>
    <row r="18" ht="19.9" customHeight="1" spans="1:9">
      <c r="B18" s="100" t="s">
        <v>225</v>
      </c>
      <c r="C18" s="100" t="s">
        <v>168</v>
      </c>
      <c r="D18" s="101" t="s">
        <v>67</v>
      </c>
      <c r="E18" s="102" t="s">
        <v>233</v>
      </c>
      <c r="F18" s="92">
        <v>14730.89</v>
      </c>
      <c r="G18" s="92">
        <v>14730.89</v>
      </c>
      <c r="H18" s="92"/>
      <c r="I18" s="96"/>
    </row>
    <row r="19" ht="19.9" customHeight="1" spans="1:9">
      <c r="B19" s="100" t="s">
        <v>225</v>
      </c>
      <c r="C19" s="100" t="s">
        <v>170</v>
      </c>
      <c r="D19" s="101" t="s">
        <v>67</v>
      </c>
      <c r="E19" s="102" t="s">
        <v>234</v>
      </c>
      <c r="F19" s="92">
        <v>602847.59</v>
      </c>
      <c r="G19" s="92">
        <v>602847.59</v>
      </c>
      <c r="H19" s="92"/>
      <c r="I19" s="96"/>
    </row>
    <row r="20" ht="19.9" customHeight="1" spans="1:9">
      <c r="B20" s="100" t="s">
        <v>225</v>
      </c>
      <c r="C20" s="100" t="s">
        <v>172</v>
      </c>
      <c r="D20" s="101" t="s">
        <v>67</v>
      </c>
      <c r="E20" s="102" t="s">
        <v>235</v>
      </c>
      <c r="F20" s="92">
        <v>10800</v>
      </c>
      <c r="G20" s="92">
        <v>10800</v>
      </c>
      <c r="H20" s="92"/>
      <c r="I20" s="96"/>
    </row>
    <row r="21" ht="19.9" customHeight="1" spans="1:9">
      <c r="B21" s="100" t="s">
        <v>225</v>
      </c>
      <c r="C21" s="100" t="s">
        <v>174</v>
      </c>
      <c r="D21" s="101" t="s">
        <v>67</v>
      </c>
      <c r="E21" s="102" t="s">
        <v>236</v>
      </c>
      <c r="F21" s="92">
        <v>8640</v>
      </c>
      <c r="G21" s="92">
        <v>8640</v>
      </c>
      <c r="H21" s="92"/>
      <c r="I21" s="96"/>
    </row>
    <row r="22" ht="19.9" customHeight="1" spans="1:9">
      <c r="B22" s="100" t="s">
        <v>23</v>
      </c>
      <c r="C22" s="100" t="s">
        <v>23</v>
      </c>
      <c r="D22" s="101"/>
      <c r="E22" s="102" t="s">
        <v>237</v>
      </c>
      <c r="F22" s="92">
        <v>900265.53</v>
      </c>
      <c r="G22" s="92"/>
      <c r="H22" s="92">
        <v>900265.53</v>
      </c>
      <c r="I22" s="96"/>
    </row>
    <row r="23" ht="19.9" customHeight="1" spans="1:9">
      <c r="A23" s="63"/>
      <c r="B23" s="100" t="s">
        <v>238</v>
      </c>
      <c r="C23" s="100" t="s">
        <v>154</v>
      </c>
      <c r="D23" s="101" t="s">
        <v>67</v>
      </c>
      <c r="E23" s="102" t="s">
        <v>239</v>
      </c>
      <c r="F23" s="92">
        <v>95500</v>
      </c>
      <c r="G23" s="92"/>
      <c r="H23" s="92">
        <v>95500</v>
      </c>
      <c r="I23" s="96"/>
    </row>
    <row r="24" ht="19.9" customHeight="1" spans="1:9">
      <c r="B24" s="100" t="s">
        <v>238</v>
      </c>
      <c r="C24" s="100" t="s">
        <v>180</v>
      </c>
      <c r="D24" s="101" t="s">
        <v>67</v>
      </c>
      <c r="E24" s="102" t="s">
        <v>240</v>
      </c>
      <c r="F24" s="92">
        <v>12950</v>
      </c>
      <c r="G24" s="92"/>
      <c r="H24" s="92">
        <v>12950</v>
      </c>
      <c r="I24" s="96"/>
    </row>
    <row r="25" ht="19.9" customHeight="1" spans="1:9">
      <c r="B25" s="100" t="s">
        <v>238</v>
      </c>
      <c r="C25" s="100" t="s">
        <v>182</v>
      </c>
      <c r="D25" s="101" t="s">
        <v>67</v>
      </c>
      <c r="E25" s="102" t="s">
        <v>241</v>
      </c>
      <c r="F25" s="92">
        <v>16650</v>
      </c>
      <c r="G25" s="92"/>
      <c r="H25" s="92">
        <v>16650</v>
      </c>
      <c r="I25" s="96"/>
    </row>
    <row r="26" ht="19.9" customHeight="1" spans="1:9">
      <c r="B26" s="100" t="s">
        <v>238</v>
      </c>
      <c r="C26" s="100" t="s">
        <v>160</v>
      </c>
      <c r="D26" s="101" t="s">
        <v>67</v>
      </c>
      <c r="E26" s="102" t="s">
        <v>242</v>
      </c>
      <c r="F26" s="92">
        <v>14800</v>
      </c>
      <c r="G26" s="92"/>
      <c r="H26" s="92">
        <v>14800</v>
      </c>
      <c r="I26" s="96"/>
    </row>
    <row r="27" ht="19.9" customHeight="1" spans="1:9">
      <c r="B27" s="100" t="s">
        <v>238</v>
      </c>
      <c r="C27" s="100" t="s">
        <v>185</v>
      </c>
      <c r="D27" s="101" t="s">
        <v>67</v>
      </c>
      <c r="E27" s="102" t="s">
        <v>243</v>
      </c>
      <c r="F27" s="92">
        <v>4500</v>
      </c>
      <c r="G27" s="92"/>
      <c r="H27" s="92">
        <v>4500</v>
      </c>
      <c r="I27" s="96"/>
    </row>
    <row r="28" ht="19.9" customHeight="1" spans="1:9">
      <c r="B28" s="100" t="s">
        <v>238</v>
      </c>
      <c r="C28" s="100" t="s">
        <v>166</v>
      </c>
      <c r="D28" s="101" t="s">
        <v>67</v>
      </c>
      <c r="E28" s="102" t="s">
        <v>244</v>
      </c>
      <c r="F28" s="92">
        <v>111000</v>
      </c>
      <c r="G28" s="92"/>
      <c r="H28" s="92">
        <v>111000</v>
      </c>
      <c r="I28" s="96"/>
    </row>
    <row r="29" ht="19.9" customHeight="1" spans="1:9">
      <c r="B29" s="100" t="s">
        <v>238</v>
      </c>
      <c r="C29" s="100" t="s">
        <v>170</v>
      </c>
      <c r="D29" s="101" t="s">
        <v>67</v>
      </c>
      <c r="E29" s="102" t="s">
        <v>245</v>
      </c>
      <c r="F29" s="92">
        <v>3370</v>
      </c>
      <c r="G29" s="92"/>
      <c r="H29" s="92">
        <v>3370</v>
      </c>
      <c r="I29" s="96"/>
    </row>
    <row r="30" ht="19.9" customHeight="1" spans="1:9">
      <c r="B30" s="100" t="s">
        <v>238</v>
      </c>
      <c r="C30" s="100" t="s">
        <v>190</v>
      </c>
      <c r="D30" s="101" t="s">
        <v>67</v>
      </c>
      <c r="E30" s="102" t="s">
        <v>246</v>
      </c>
      <c r="F30" s="92">
        <v>11000</v>
      </c>
      <c r="G30" s="92"/>
      <c r="H30" s="92">
        <v>11000</v>
      </c>
      <c r="I30" s="96"/>
    </row>
    <row r="31" ht="19.9" customHeight="1" spans="1:9">
      <c r="B31" s="100" t="s">
        <v>238</v>
      </c>
      <c r="C31" s="100" t="s">
        <v>192</v>
      </c>
      <c r="D31" s="101" t="s">
        <v>67</v>
      </c>
      <c r="E31" s="102" t="s">
        <v>247</v>
      </c>
      <c r="F31" s="92">
        <v>21000</v>
      </c>
      <c r="G31" s="92"/>
      <c r="H31" s="92">
        <v>21000</v>
      </c>
      <c r="I31" s="96"/>
    </row>
    <row r="32" ht="19.9" customHeight="1" spans="1:9">
      <c r="B32" s="100" t="s">
        <v>238</v>
      </c>
      <c r="C32" s="100" t="s">
        <v>194</v>
      </c>
      <c r="D32" s="101" t="s">
        <v>67</v>
      </c>
      <c r="E32" s="102" t="s">
        <v>248</v>
      </c>
      <c r="F32" s="92">
        <v>830</v>
      </c>
      <c r="G32" s="92"/>
      <c r="H32" s="92">
        <v>830</v>
      </c>
      <c r="I32" s="96"/>
    </row>
    <row r="33" ht="19.9" customHeight="1" spans="1:9">
      <c r="B33" s="100" t="s">
        <v>238</v>
      </c>
      <c r="C33" s="100" t="s">
        <v>196</v>
      </c>
      <c r="D33" s="101" t="s">
        <v>67</v>
      </c>
      <c r="E33" s="102" t="s">
        <v>249</v>
      </c>
      <c r="F33" s="92">
        <v>24000</v>
      </c>
      <c r="G33" s="92"/>
      <c r="H33" s="92">
        <v>24000</v>
      </c>
      <c r="I33" s="96"/>
    </row>
    <row r="34" ht="19.9" customHeight="1" spans="1:9">
      <c r="B34" s="100" t="s">
        <v>238</v>
      </c>
      <c r="C34" s="100" t="s">
        <v>198</v>
      </c>
      <c r="D34" s="101" t="s">
        <v>67</v>
      </c>
      <c r="E34" s="102" t="s">
        <v>250</v>
      </c>
      <c r="F34" s="92">
        <v>48349.8</v>
      </c>
      <c r="G34" s="92"/>
      <c r="H34" s="92">
        <v>48349.8</v>
      </c>
      <c r="I34" s="96"/>
    </row>
    <row r="35" ht="19.9" customHeight="1" spans="1:9">
      <c r="B35" s="100" t="s">
        <v>238</v>
      </c>
      <c r="C35" s="100" t="s">
        <v>200</v>
      </c>
      <c r="D35" s="101" t="s">
        <v>67</v>
      </c>
      <c r="E35" s="102" t="s">
        <v>251</v>
      </c>
      <c r="F35" s="92">
        <v>98410.01</v>
      </c>
      <c r="G35" s="92"/>
      <c r="H35" s="92">
        <v>98410.01</v>
      </c>
      <c r="I35" s="96"/>
    </row>
    <row r="36" ht="19.9" customHeight="1" spans="1:9">
      <c r="B36" s="100" t="s">
        <v>238</v>
      </c>
      <c r="C36" s="100" t="s">
        <v>204</v>
      </c>
      <c r="D36" s="101" t="s">
        <v>67</v>
      </c>
      <c r="E36" s="102" t="s">
        <v>252</v>
      </c>
      <c r="F36" s="92">
        <v>326906.07</v>
      </c>
      <c r="G36" s="92"/>
      <c r="H36" s="92">
        <v>326906.07</v>
      </c>
      <c r="I36" s="96"/>
    </row>
    <row r="37" ht="19.9" customHeight="1" spans="1:9">
      <c r="B37" s="100" t="s">
        <v>238</v>
      </c>
      <c r="C37" s="100" t="s">
        <v>206</v>
      </c>
      <c r="D37" s="101" t="s">
        <v>67</v>
      </c>
      <c r="E37" s="102" t="s">
        <v>253</v>
      </c>
      <c r="F37" s="92">
        <v>81499.65</v>
      </c>
      <c r="G37" s="92"/>
      <c r="H37" s="92">
        <v>81499.65</v>
      </c>
      <c r="I37" s="96"/>
    </row>
    <row r="38" ht="19.9" customHeight="1" spans="1:9">
      <c r="B38" s="100" t="s">
        <v>238</v>
      </c>
      <c r="C38" s="100" t="s">
        <v>174</v>
      </c>
      <c r="D38" s="101" t="s">
        <v>67</v>
      </c>
      <c r="E38" s="102" t="s">
        <v>254</v>
      </c>
      <c r="F38" s="92">
        <v>29500</v>
      </c>
      <c r="G38" s="92"/>
      <c r="H38" s="92">
        <v>29500</v>
      </c>
      <c r="I38" s="96"/>
    </row>
    <row r="39" ht="19.9" customHeight="1" spans="1:9">
      <c r="B39" s="100" t="s">
        <v>23</v>
      </c>
      <c r="C39" s="100" t="s">
        <v>23</v>
      </c>
      <c r="D39" s="101"/>
      <c r="E39" s="102" t="s">
        <v>255</v>
      </c>
      <c r="F39" s="92">
        <v>589355.16</v>
      </c>
      <c r="G39" s="92">
        <v>589355.16</v>
      </c>
      <c r="H39" s="92"/>
      <c r="I39" s="96"/>
    </row>
    <row r="40" ht="19.9" customHeight="1" spans="1:9">
      <c r="A40" s="63"/>
      <c r="B40" s="100" t="s">
        <v>256</v>
      </c>
      <c r="C40" s="100" t="s">
        <v>154</v>
      </c>
      <c r="D40" s="101" t="s">
        <v>67</v>
      </c>
      <c r="E40" s="102" t="s">
        <v>257</v>
      </c>
      <c r="F40" s="92">
        <v>157898</v>
      </c>
      <c r="G40" s="92">
        <v>157898</v>
      </c>
      <c r="H40" s="92"/>
      <c r="I40" s="96"/>
    </row>
    <row r="41" ht="19.9" customHeight="1" spans="1:9">
      <c r="B41" s="100" t="s">
        <v>256</v>
      </c>
      <c r="C41" s="100" t="s">
        <v>180</v>
      </c>
      <c r="D41" s="101" t="s">
        <v>67</v>
      </c>
      <c r="E41" s="102" t="s">
        <v>258</v>
      </c>
      <c r="F41" s="92">
        <v>148818</v>
      </c>
      <c r="G41" s="92">
        <v>148818</v>
      </c>
      <c r="H41" s="92"/>
      <c r="I41" s="96"/>
    </row>
    <row r="42" ht="19.9" customHeight="1" spans="1:9">
      <c r="B42" s="100" t="s">
        <v>256</v>
      </c>
      <c r="C42" s="100" t="s">
        <v>160</v>
      </c>
      <c r="D42" s="101" t="s">
        <v>67</v>
      </c>
      <c r="E42" s="102" t="s">
        <v>259</v>
      </c>
      <c r="F42" s="92">
        <v>282159.16</v>
      </c>
      <c r="G42" s="92">
        <v>282159.16</v>
      </c>
      <c r="H42" s="92"/>
      <c r="I42" s="96"/>
    </row>
    <row r="43" ht="19.9" customHeight="1" spans="1:9">
      <c r="B43" s="100" t="s">
        <v>256</v>
      </c>
      <c r="C43" s="100" t="s">
        <v>185</v>
      </c>
      <c r="D43" s="101" t="s">
        <v>67</v>
      </c>
      <c r="E43" s="102" t="s">
        <v>260</v>
      </c>
      <c r="F43" s="92">
        <v>480</v>
      </c>
      <c r="G43" s="92">
        <v>480</v>
      </c>
      <c r="H43" s="92"/>
      <c r="I43" s="96"/>
    </row>
    <row r="44" ht="8.5" customHeight="1" spans="1:9">
      <c r="A44" s="79"/>
      <c r="B44" s="79"/>
      <c r="C44" s="79"/>
      <c r="D44" s="103"/>
      <c r="E44" s="79"/>
      <c r="F44" s="79"/>
      <c r="G44" s="79"/>
      <c r="H44" s="79"/>
      <c r="I44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E8" sqref="E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8"/>
      <c r="B1" s="59"/>
      <c r="C1" s="59"/>
      <c r="D1" s="59"/>
      <c r="E1" s="60"/>
      <c r="F1" s="60"/>
      <c r="G1" s="62" t="s">
        <v>261</v>
      </c>
      <c r="H1" s="63"/>
    </row>
    <row r="2" ht="19.9" customHeight="1" spans="1:8">
      <c r="A2" s="58"/>
      <c r="B2" s="64" t="s">
        <v>262</v>
      </c>
      <c r="C2" s="64"/>
      <c r="D2" s="64"/>
      <c r="E2" s="64"/>
      <c r="F2" s="64"/>
      <c r="G2" s="64"/>
      <c r="H2" s="63" t="s">
        <v>3</v>
      </c>
    </row>
    <row r="3" ht="17.05" customHeight="1" spans="1:8">
      <c r="A3" s="65"/>
      <c r="B3" s="66" t="s">
        <v>5</v>
      </c>
      <c r="C3" s="66"/>
      <c r="D3" s="66"/>
      <c r="E3" s="66"/>
      <c r="F3" s="66"/>
      <c r="G3" s="67" t="s">
        <v>6</v>
      </c>
      <c r="H3" s="68"/>
    </row>
    <row r="4" s="83" customFormat="1" ht="21.35" customHeight="1" spans="1:8">
      <c r="A4" s="86"/>
      <c r="B4" s="69" t="s">
        <v>72</v>
      </c>
      <c r="C4" s="69"/>
      <c r="D4" s="69"/>
      <c r="E4" s="69" t="s">
        <v>64</v>
      </c>
      <c r="F4" s="69" t="s">
        <v>65</v>
      </c>
      <c r="G4" s="69" t="s">
        <v>263</v>
      </c>
      <c r="H4" s="85"/>
    </row>
    <row r="5" s="83" customFormat="1" ht="21.35" customHeight="1" spans="1:8">
      <c r="A5" s="86"/>
      <c r="B5" s="69" t="s">
        <v>73</v>
      </c>
      <c r="C5" s="69" t="s">
        <v>74</v>
      </c>
      <c r="D5" s="69" t="s">
        <v>75</v>
      </c>
      <c r="E5" s="69"/>
      <c r="F5" s="69"/>
      <c r="G5" s="69"/>
      <c r="H5" s="87"/>
    </row>
    <row r="6" ht="19.9" customHeight="1" spans="1:8">
      <c r="A6" s="73"/>
      <c r="B6" s="88"/>
      <c r="C6" s="88"/>
      <c r="D6" s="88"/>
      <c r="E6" s="88"/>
      <c r="F6" s="88" t="s">
        <v>66</v>
      </c>
      <c r="G6" s="89">
        <v>1936000</v>
      </c>
      <c r="H6" s="75"/>
    </row>
    <row r="7" ht="19.9" customHeight="1" spans="1:8">
      <c r="A7" s="71"/>
      <c r="B7" s="90"/>
      <c r="C7" s="90"/>
      <c r="D7" s="90"/>
      <c r="E7" s="90"/>
      <c r="F7" s="91" t="s">
        <v>23</v>
      </c>
      <c r="G7" s="92">
        <v>1936000</v>
      </c>
      <c r="H7" s="70"/>
    </row>
    <row r="8" ht="19.9" customHeight="1" spans="1:8">
      <c r="A8" s="71"/>
      <c r="B8" s="90"/>
      <c r="C8" s="90"/>
      <c r="D8" s="90"/>
      <c r="E8" s="90" t="s">
        <v>67</v>
      </c>
      <c r="F8" s="91" t="s">
        <v>76</v>
      </c>
      <c r="G8" s="92">
        <v>1936000</v>
      </c>
      <c r="H8" s="70"/>
    </row>
    <row r="9" ht="19.9" customHeight="1" spans="1:8">
      <c r="A9" s="71"/>
      <c r="B9" s="90"/>
      <c r="C9" s="90"/>
      <c r="D9" s="90"/>
      <c r="E9" s="90"/>
      <c r="F9" s="91" t="s">
        <v>84</v>
      </c>
      <c r="G9" s="92">
        <v>1936000</v>
      </c>
      <c r="H9" s="72"/>
    </row>
    <row r="10" ht="19.9" customHeight="1" spans="1:8">
      <c r="A10" s="71"/>
      <c r="B10" s="90" t="s">
        <v>77</v>
      </c>
      <c r="C10" s="90" t="s">
        <v>78</v>
      </c>
      <c r="D10" s="90" t="s">
        <v>83</v>
      </c>
      <c r="E10" s="90" t="s">
        <v>67</v>
      </c>
      <c r="F10" s="91" t="s">
        <v>264</v>
      </c>
      <c r="G10" s="93">
        <v>100000</v>
      </c>
      <c r="H10" s="72"/>
    </row>
    <row r="11" ht="19.9" customHeight="1" spans="1:8">
      <c r="A11" s="71"/>
      <c r="B11" s="90" t="s">
        <v>77</v>
      </c>
      <c r="C11" s="90" t="s">
        <v>78</v>
      </c>
      <c r="D11" s="90" t="s">
        <v>83</v>
      </c>
      <c r="E11" s="90" t="s">
        <v>67</v>
      </c>
      <c r="F11" s="91" t="s">
        <v>265</v>
      </c>
      <c r="G11" s="93">
        <v>300000</v>
      </c>
      <c r="H11" s="72"/>
    </row>
    <row r="12" ht="19.9" customHeight="1" spans="1:8">
      <c r="A12" s="71"/>
      <c r="B12" s="90" t="s">
        <v>77</v>
      </c>
      <c r="C12" s="90" t="s">
        <v>78</v>
      </c>
      <c r="D12" s="90" t="s">
        <v>83</v>
      </c>
      <c r="E12" s="90" t="s">
        <v>67</v>
      </c>
      <c r="F12" s="91" t="s">
        <v>266</v>
      </c>
      <c r="G12" s="93">
        <v>100000</v>
      </c>
      <c r="H12" s="72"/>
    </row>
    <row r="13" ht="19.9" customHeight="1" spans="1:8">
      <c r="A13" s="71"/>
      <c r="B13" s="90" t="s">
        <v>77</v>
      </c>
      <c r="C13" s="90" t="s">
        <v>78</v>
      </c>
      <c r="D13" s="90" t="s">
        <v>83</v>
      </c>
      <c r="E13" s="90" t="s">
        <v>67</v>
      </c>
      <c r="F13" s="91" t="s">
        <v>267</v>
      </c>
      <c r="G13" s="93">
        <v>500000</v>
      </c>
      <c r="H13" s="72"/>
    </row>
    <row r="14" ht="19.9" customHeight="1" spans="1:8">
      <c r="A14" s="71"/>
      <c r="B14" s="90" t="s">
        <v>77</v>
      </c>
      <c r="C14" s="90" t="s">
        <v>78</v>
      </c>
      <c r="D14" s="90" t="s">
        <v>83</v>
      </c>
      <c r="E14" s="90" t="s">
        <v>67</v>
      </c>
      <c r="F14" s="91" t="s">
        <v>268</v>
      </c>
      <c r="G14" s="93">
        <v>100000</v>
      </c>
      <c r="H14" s="72"/>
    </row>
    <row r="15" ht="19.9" customHeight="1" spans="1:8">
      <c r="A15" s="71"/>
      <c r="B15" s="90" t="s">
        <v>77</v>
      </c>
      <c r="C15" s="90" t="s">
        <v>78</v>
      </c>
      <c r="D15" s="90" t="s">
        <v>83</v>
      </c>
      <c r="E15" s="90" t="s">
        <v>67</v>
      </c>
      <c r="F15" s="91" t="s">
        <v>269</v>
      </c>
      <c r="G15" s="93">
        <v>450000</v>
      </c>
      <c r="H15" s="72"/>
    </row>
    <row r="16" ht="19.9" customHeight="1" spans="1:8">
      <c r="A16" s="71"/>
      <c r="B16" s="90" t="s">
        <v>77</v>
      </c>
      <c r="C16" s="90" t="s">
        <v>78</v>
      </c>
      <c r="D16" s="90" t="s">
        <v>83</v>
      </c>
      <c r="E16" s="90" t="s">
        <v>67</v>
      </c>
      <c r="F16" s="91" t="s">
        <v>270</v>
      </c>
      <c r="G16" s="93">
        <v>36000</v>
      </c>
      <c r="H16" s="72"/>
    </row>
    <row r="17" ht="19.9" customHeight="1" spans="1:8">
      <c r="A17" s="71"/>
      <c r="B17" s="90" t="s">
        <v>77</v>
      </c>
      <c r="C17" s="90" t="s">
        <v>78</v>
      </c>
      <c r="D17" s="90" t="s">
        <v>83</v>
      </c>
      <c r="E17" s="90" t="s">
        <v>67</v>
      </c>
      <c r="F17" s="91" t="s">
        <v>271</v>
      </c>
      <c r="G17" s="93">
        <v>150000</v>
      </c>
      <c r="H17" s="72"/>
    </row>
    <row r="18" ht="19.9" customHeight="1" spans="1:8">
      <c r="A18" s="71"/>
      <c r="B18" s="90" t="s">
        <v>77</v>
      </c>
      <c r="C18" s="90" t="s">
        <v>78</v>
      </c>
      <c r="D18" s="90" t="s">
        <v>83</v>
      </c>
      <c r="E18" s="90" t="s">
        <v>67</v>
      </c>
      <c r="F18" s="91" t="s">
        <v>272</v>
      </c>
      <c r="G18" s="93">
        <v>200000</v>
      </c>
      <c r="H18" s="72"/>
    </row>
    <row r="19" ht="8.5" customHeight="1" spans="1:8">
      <c r="A19" s="79"/>
      <c r="B19" s="80"/>
      <c r="C19" s="80"/>
      <c r="D19" s="80"/>
      <c r="E19" s="80"/>
      <c r="F19" s="79"/>
      <c r="G19" s="79"/>
      <c r="H19" s="81"/>
    </row>
  </sheetData>
  <mergeCells count="8">
    <mergeCell ref="B1:D1"/>
    <mergeCell ref="B2:G2"/>
    <mergeCell ref="B3:F3"/>
    <mergeCell ref="B4:D4"/>
    <mergeCell ref="A10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万宏谟</cp:lastModifiedBy>
  <dcterms:created xsi:type="dcterms:W3CDTF">2026-02-25T09:59:00Z</dcterms:created>
  <dcterms:modified xsi:type="dcterms:W3CDTF">2026-03-23T09:32:10Z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AE8A9E7B0D38477183BD467C4173DF8C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