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3审核表" sheetId="6" r:id="rId1"/>
  </sheets>
  <definedNames>
    <definedName name="_xlnm._FilterDatabase" localSheetId="0" hidden="1">附件3审核表!$A$2:$K$30</definedName>
  </definedNames>
  <calcPr calcId="144525"/>
</workbook>
</file>

<file path=xl/sharedStrings.xml><?xml version="1.0" encoding="utf-8"?>
<sst xmlns="http://schemas.openxmlformats.org/spreadsheetml/2006/main" count="223" uniqueCount="121">
  <si>
    <t>盐边县2025年秋季学期“雨露计划”拟补助人员名单(第二批）</t>
  </si>
  <si>
    <t>序号</t>
  </si>
  <si>
    <t>乡 镇</t>
  </si>
  <si>
    <t>行政村</t>
  </si>
  <si>
    <t>户主姓名</t>
  </si>
  <si>
    <t>学生姓名</t>
  </si>
  <si>
    <t>就读学校名称</t>
  </si>
  <si>
    <t>入学时间</t>
  </si>
  <si>
    <t>专业名称</t>
  </si>
  <si>
    <t>学校类型（中职、高职、技工院校）</t>
  </si>
  <si>
    <t>补助金额（元）</t>
  </si>
  <si>
    <t>备注</t>
  </si>
  <si>
    <t>格萨拉彝族乡</t>
  </si>
  <si>
    <t>古德村</t>
  </si>
  <si>
    <t>黄小军</t>
  </si>
  <si>
    <t>黄金蓉</t>
  </si>
  <si>
    <t>四川科慧技工学校</t>
  </si>
  <si>
    <t>20250901</t>
  </si>
  <si>
    <t>宠物医疗与护理</t>
  </si>
  <si>
    <t>技工院校</t>
  </si>
  <si>
    <t>王克哈</t>
  </si>
  <si>
    <t>王齐</t>
  </si>
  <si>
    <t>南充职业技术学院</t>
  </si>
  <si>
    <t>20250915</t>
  </si>
  <si>
    <t>小学教育</t>
  </si>
  <si>
    <t>高职</t>
  </si>
  <si>
    <t>王永方</t>
  </si>
  <si>
    <t>王仕杰</t>
  </si>
  <si>
    <t>攀枝花市建筑工程学校</t>
  </si>
  <si>
    <t>新能源汽车运用与维修</t>
  </si>
  <si>
    <t>中职</t>
  </si>
  <si>
    <t>杨志福</t>
  </si>
  <si>
    <t>吴梦琪</t>
  </si>
  <si>
    <t>无人机操控与维护</t>
  </si>
  <si>
    <t>熊世发</t>
  </si>
  <si>
    <t>熊洋</t>
  </si>
  <si>
    <t>杨尔老</t>
  </si>
  <si>
    <t>杨志诚</t>
  </si>
  <si>
    <t>四川信息职业技术学院</t>
  </si>
  <si>
    <t>20250906</t>
  </si>
  <si>
    <t>物联网应用技术</t>
  </si>
  <si>
    <t>支六河村</t>
  </si>
  <si>
    <t>李子康</t>
  </si>
  <si>
    <t>李登卫</t>
  </si>
  <si>
    <t>攀枝花电子科技学校</t>
  </si>
  <si>
    <t>消防工程技术</t>
  </si>
  <si>
    <t>谢伍干</t>
  </si>
  <si>
    <t>李高发</t>
  </si>
  <si>
    <t>攀枝花市经贸旅游学校</t>
  </si>
  <si>
    <t>社会文化艺术</t>
  </si>
  <si>
    <t>李加贾</t>
  </si>
  <si>
    <t>李万忠</t>
  </si>
  <si>
    <t>李阿散</t>
  </si>
  <si>
    <t>李艳芬</t>
  </si>
  <si>
    <t>电子商务</t>
  </si>
  <si>
    <t>王日史</t>
  </si>
  <si>
    <t>王几干</t>
  </si>
  <si>
    <t>物流服务与管理</t>
  </si>
  <si>
    <t>杨古散</t>
  </si>
  <si>
    <t>杨万英</t>
  </si>
  <si>
    <t>运动训练</t>
  </si>
  <si>
    <t>坪原村</t>
  </si>
  <si>
    <t>谢补干</t>
  </si>
  <si>
    <t>谢林英</t>
  </si>
  <si>
    <t>四川卫生康复职业学校</t>
  </si>
  <si>
    <t>护理</t>
  </si>
  <si>
    <t>王阿耳</t>
  </si>
  <si>
    <t>王小兵</t>
  </si>
  <si>
    <t>韭菜坪村</t>
  </si>
  <si>
    <t>沙友补</t>
  </si>
  <si>
    <t>沙龙珍</t>
  </si>
  <si>
    <t>西昌民族幼儿师范高等专科学校</t>
  </si>
  <si>
    <t>20250909</t>
  </si>
  <si>
    <t>舞蹈教育</t>
  </si>
  <si>
    <t>大湾村</t>
  </si>
  <si>
    <t>沙长发</t>
  </si>
  <si>
    <t>沙浩瀚</t>
  </si>
  <si>
    <t>马公史</t>
  </si>
  <si>
    <t>沙万丽</t>
  </si>
  <si>
    <t>中餐烹饪</t>
  </si>
  <si>
    <t>共和乡</t>
  </si>
  <si>
    <t>田坝村</t>
  </si>
  <si>
    <t>胡世友</t>
  </si>
  <si>
    <t>沈文钦</t>
  </si>
  <si>
    <t>四川矿产机电技师学院</t>
  </si>
  <si>
    <t>2023.09.01</t>
  </si>
  <si>
    <t>沈文铸</t>
  </si>
  <si>
    <t>2022.09.01</t>
  </si>
  <si>
    <t>机电一体化技术</t>
  </si>
  <si>
    <t>红宝苗族彝族乡</t>
  </si>
  <si>
    <t>干坪子村</t>
  </si>
  <si>
    <t>侯兴旺</t>
  </si>
  <si>
    <t>侯金池</t>
  </si>
  <si>
    <t>汽车运用与维修</t>
  </si>
  <si>
    <t>择木龙村</t>
  </si>
  <si>
    <t>杨健</t>
  </si>
  <si>
    <t>杨福英</t>
  </si>
  <si>
    <t>电子技术应用</t>
  </si>
  <si>
    <t>王克叶</t>
  </si>
  <si>
    <t>王杰</t>
  </si>
  <si>
    <t>四川省贸易学校</t>
  </si>
  <si>
    <t>应急救援技术</t>
  </si>
  <si>
    <t>红果彝族乡</t>
  </si>
  <si>
    <t>花地村</t>
  </si>
  <si>
    <t>罗尔补</t>
  </si>
  <si>
    <t>罗国</t>
  </si>
  <si>
    <t>唐廷祥</t>
  </si>
  <si>
    <t>唐锡文</t>
  </si>
  <si>
    <t>四川托普信息技术职业学院</t>
  </si>
  <si>
    <t>汽车制造与试验技术</t>
  </si>
  <si>
    <t>刘宗权</t>
  </si>
  <si>
    <t>张志福</t>
  </si>
  <si>
    <t>攀枝花技师学院</t>
  </si>
  <si>
    <t>电工</t>
  </si>
  <si>
    <t>罗全</t>
  </si>
  <si>
    <t>攀枝花市经贸旅游学院</t>
  </si>
  <si>
    <t>信息专业</t>
  </si>
  <si>
    <t>蒿枝坪村</t>
  </si>
  <si>
    <t>乔小军</t>
  </si>
  <si>
    <t>乔康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</si>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</sst>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2"/>
      <name val="宋体"/>
      <charset val="134"/>
    </font>
    <font>
      <sz val="11"/>
      <name val="宋体"/>
      <charset val="134"/>
    </font>
    <font>
      <sz val="12"/>
      <name val="方正仿宋_GBK"/>
      <charset val="134"/>
    </font>
    <font>
      <sz val="16"/>
      <name val="方正仿宋_GBK"/>
      <charset val="134"/>
    </font>
    <font>
      <sz val="22"/>
      <name val="黑体"/>
      <charset val="134"/>
    </font>
    <font>
      <b/>
      <sz val="11"/>
      <name val="宋体"/>
      <charset val="134"/>
    </font>
    <font>
      <sz val="12"/>
      <name val="方正仿宋_GBK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13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C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zoomScale="70" zoomScaleNormal="70" workbookViewId="0">
      <selection activeCell="P6" sqref="P6"/>
    </sheetView>
  </sheetViews>
  <sheetFormatPr defaultColWidth="9" defaultRowHeight="15.6"/>
  <cols>
    <col min="1" max="1" width="6.25" style="5" customWidth="1"/>
    <col min="2" max="3" width="9.5" style="6" customWidth="1"/>
    <col min="4" max="4" width="9.625" style="6" customWidth="1"/>
    <col min="5" max="5" width="9.25" style="6" customWidth="1"/>
    <col min="6" max="6" width="16.2833333333333" style="6" customWidth="1"/>
    <col min="7" max="7" width="12.375" style="6" customWidth="1"/>
    <col min="8" max="8" width="12.25" style="6" customWidth="1"/>
    <col min="9" max="9" width="14.375" style="6" customWidth="1"/>
    <col min="10" max="10" width="11.75" style="6" customWidth="1"/>
    <col min="11" max="11" width="7.625" style="5" customWidth="1"/>
    <col min="12" max="13" width="9" style="6"/>
    <col min="14" max="16384" width="9" style="5"/>
  </cols>
  <sheetData>
    <row r="1" ht="63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48" customHeight="1" spans="1:13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9"/>
      <c r="M2" s="19"/>
    </row>
    <row r="3" s="2" customFormat="1" ht="47.25" customHeight="1" spans="1:13">
      <c r="A3" s="11">
        <v>1</v>
      </c>
      <c r="B3" s="12" t="s">
        <v>12</v>
      </c>
      <c r="C3" s="12" t="s">
        <v>13</v>
      </c>
      <c r="D3" s="12" t="s">
        <v>14</v>
      </c>
      <c r="E3" s="13" t="s">
        <v>15</v>
      </c>
      <c r="F3" s="13" t="s">
        <v>16</v>
      </c>
      <c r="G3" s="14" t="s">
        <v>17</v>
      </c>
      <c r="H3" s="13" t="s">
        <v>18</v>
      </c>
      <c r="I3" s="13" t="s">
        <v>19</v>
      </c>
      <c r="J3" s="20">
        <v>1500</v>
      </c>
      <c r="K3" s="21"/>
      <c r="L3" s="22"/>
      <c r="M3" s="22"/>
    </row>
    <row r="4" s="2" customFormat="1" ht="47.25" customHeight="1" spans="1:13">
      <c r="A4" s="11">
        <v>2</v>
      </c>
      <c r="B4" s="12" t="s">
        <v>12</v>
      </c>
      <c r="C4" s="12" t="s">
        <v>13</v>
      </c>
      <c r="D4" s="12" t="s">
        <v>20</v>
      </c>
      <c r="E4" s="13" t="s">
        <v>21</v>
      </c>
      <c r="F4" s="13" t="s">
        <v>22</v>
      </c>
      <c r="G4" s="14" t="s">
        <v>23</v>
      </c>
      <c r="H4" s="13" t="s">
        <v>24</v>
      </c>
      <c r="I4" s="13" t="s">
        <v>25</v>
      </c>
      <c r="J4" s="20">
        <v>1500</v>
      </c>
      <c r="K4" s="14"/>
      <c r="L4" s="22"/>
      <c r="M4" s="22"/>
    </row>
    <row r="5" s="2" customFormat="1" ht="47.25" customHeight="1" spans="1:13">
      <c r="A5" s="11">
        <v>3</v>
      </c>
      <c r="B5" s="12" t="s">
        <v>12</v>
      </c>
      <c r="C5" s="12" t="s">
        <v>13</v>
      </c>
      <c r="D5" s="12" t="s">
        <v>26</v>
      </c>
      <c r="E5" s="13" t="s">
        <v>27</v>
      </c>
      <c r="F5" s="13" t="s">
        <v>28</v>
      </c>
      <c r="G5" s="14" t="s">
        <v>17</v>
      </c>
      <c r="H5" s="13" t="s">
        <v>29</v>
      </c>
      <c r="I5" s="13" t="s">
        <v>30</v>
      </c>
      <c r="J5" s="20">
        <v>1500</v>
      </c>
      <c r="K5" s="14"/>
      <c r="L5" s="22"/>
      <c r="M5" s="22"/>
    </row>
    <row r="6" s="2" customFormat="1" ht="47.25" customHeight="1" spans="1:13">
      <c r="A6" s="11">
        <v>4</v>
      </c>
      <c r="B6" s="12" t="s">
        <v>12</v>
      </c>
      <c r="C6" s="12" t="s">
        <v>13</v>
      </c>
      <c r="D6" s="12" t="s">
        <v>31</v>
      </c>
      <c r="E6" s="13" t="s">
        <v>32</v>
      </c>
      <c r="F6" s="13" t="s">
        <v>28</v>
      </c>
      <c r="G6" s="14" t="s">
        <v>17</v>
      </c>
      <c r="H6" s="13" t="s">
        <v>33</v>
      </c>
      <c r="I6" s="13" t="s">
        <v>30</v>
      </c>
      <c r="J6" s="20">
        <v>1500</v>
      </c>
      <c r="K6" s="14"/>
      <c r="L6" s="22"/>
      <c r="M6" s="22"/>
    </row>
    <row r="7" s="2" customFormat="1" ht="47.25" customHeight="1" spans="1:13">
      <c r="A7" s="11">
        <v>5</v>
      </c>
      <c r="B7" s="12" t="s">
        <v>12</v>
      </c>
      <c r="C7" s="12" t="s">
        <v>13</v>
      </c>
      <c r="D7" s="12" t="s">
        <v>34</v>
      </c>
      <c r="E7" s="13" t="s">
        <v>35</v>
      </c>
      <c r="F7" s="13" t="s">
        <v>28</v>
      </c>
      <c r="G7" s="14">
        <v>20250906</v>
      </c>
      <c r="H7" s="13" t="s">
        <v>29</v>
      </c>
      <c r="I7" s="13" t="s">
        <v>30</v>
      </c>
      <c r="J7" s="20">
        <v>1500</v>
      </c>
      <c r="K7" s="14"/>
      <c r="L7" s="22"/>
      <c r="M7" s="22"/>
    </row>
    <row r="8" s="2" customFormat="1" ht="47.25" customHeight="1" spans="1:13">
      <c r="A8" s="11">
        <v>6</v>
      </c>
      <c r="B8" s="12" t="s">
        <v>12</v>
      </c>
      <c r="C8" s="12" t="s">
        <v>13</v>
      </c>
      <c r="D8" s="12" t="s">
        <v>36</v>
      </c>
      <c r="E8" s="13" t="s">
        <v>37</v>
      </c>
      <c r="F8" s="13" t="s">
        <v>38</v>
      </c>
      <c r="G8" s="14" t="s">
        <v>39</v>
      </c>
      <c r="H8" s="13" t="s">
        <v>40</v>
      </c>
      <c r="I8" s="13" t="s">
        <v>25</v>
      </c>
      <c r="J8" s="20">
        <v>1500</v>
      </c>
      <c r="K8" s="14"/>
      <c r="L8" s="22"/>
      <c r="M8" s="22"/>
    </row>
    <row r="9" s="3" customFormat="1" ht="47.25" customHeight="1" spans="1:13">
      <c r="A9" s="11">
        <v>7</v>
      </c>
      <c r="B9" s="12" t="s">
        <v>12</v>
      </c>
      <c r="C9" s="12" t="s">
        <v>41</v>
      </c>
      <c r="D9" s="12" t="s">
        <v>42</v>
      </c>
      <c r="E9" s="12" t="s">
        <v>43</v>
      </c>
      <c r="F9" s="12" t="s">
        <v>44</v>
      </c>
      <c r="G9" s="11" t="s">
        <v>17</v>
      </c>
      <c r="H9" s="12" t="s">
        <v>45</v>
      </c>
      <c r="I9" s="12" t="s">
        <v>19</v>
      </c>
      <c r="J9" s="20">
        <v>1500</v>
      </c>
      <c r="K9" s="23"/>
      <c r="L9" s="22"/>
      <c r="M9" s="22"/>
    </row>
    <row r="10" s="3" customFormat="1" ht="47.25" customHeight="1" spans="1:13">
      <c r="A10" s="11">
        <v>8</v>
      </c>
      <c r="B10" s="12" t="s">
        <v>12</v>
      </c>
      <c r="C10" s="12" t="s">
        <v>41</v>
      </c>
      <c r="D10" s="12" t="s">
        <v>46</v>
      </c>
      <c r="E10" s="12" t="s">
        <v>47</v>
      </c>
      <c r="F10" s="12" t="s">
        <v>48</v>
      </c>
      <c r="G10" s="11" t="s">
        <v>17</v>
      </c>
      <c r="H10" s="12" t="s">
        <v>49</v>
      </c>
      <c r="I10" s="12" t="s">
        <v>30</v>
      </c>
      <c r="J10" s="20">
        <v>1500</v>
      </c>
      <c r="K10" s="23"/>
      <c r="L10" s="22"/>
      <c r="M10" s="22"/>
    </row>
    <row r="11" s="3" customFormat="1" ht="47.25" customHeight="1" spans="1:13">
      <c r="A11" s="11">
        <v>9</v>
      </c>
      <c r="B11" s="12" t="s">
        <v>12</v>
      </c>
      <c r="C11" s="12" t="s">
        <v>41</v>
      </c>
      <c r="D11" s="12" t="s">
        <v>50</v>
      </c>
      <c r="E11" s="12" t="s">
        <v>51</v>
      </c>
      <c r="F11" s="12" t="s">
        <v>28</v>
      </c>
      <c r="G11" s="11" t="s">
        <v>17</v>
      </c>
      <c r="H11" s="12" t="s">
        <v>33</v>
      </c>
      <c r="I11" s="12" t="s">
        <v>30</v>
      </c>
      <c r="J11" s="20">
        <v>1500</v>
      </c>
      <c r="K11" s="24"/>
      <c r="L11" s="22"/>
      <c r="M11" s="22"/>
    </row>
    <row r="12" s="3" customFormat="1" ht="47.25" customHeight="1" spans="1:13">
      <c r="A12" s="11">
        <v>10</v>
      </c>
      <c r="B12" s="12" t="s">
        <v>12</v>
      </c>
      <c r="C12" s="12" t="s">
        <v>41</v>
      </c>
      <c r="D12" s="12" t="s">
        <v>52</v>
      </c>
      <c r="E12" s="12" t="s">
        <v>53</v>
      </c>
      <c r="F12" s="12" t="s">
        <v>44</v>
      </c>
      <c r="G12" s="11" t="s">
        <v>17</v>
      </c>
      <c r="H12" s="12" t="s">
        <v>54</v>
      </c>
      <c r="I12" s="12" t="s">
        <v>19</v>
      </c>
      <c r="J12" s="20">
        <v>1500</v>
      </c>
      <c r="K12" s="24"/>
      <c r="L12" s="22"/>
      <c r="M12" s="22"/>
    </row>
    <row r="13" s="3" customFormat="1" ht="47.25" customHeight="1" spans="1:13">
      <c r="A13" s="11">
        <v>11</v>
      </c>
      <c r="B13" s="12" t="s">
        <v>12</v>
      </c>
      <c r="C13" s="12" t="s">
        <v>41</v>
      </c>
      <c r="D13" s="12" t="s">
        <v>55</v>
      </c>
      <c r="E13" s="12" t="s">
        <v>56</v>
      </c>
      <c r="F13" s="12" t="s">
        <v>48</v>
      </c>
      <c r="G13" s="11" t="s">
        <v>17</v>
      </c>
      <c r="H13" s="12" t="s">
        <v>57</v>
      </c>
      <c r="I13" s="12" t="s">
        <v>30</v>
      </c>
      <c r="J13" s="20">
        <v>1500</v>
      </c>
      <c r="K13" s="14"/>
      <c r="L13" s="22"/>
      <c r="M13" s="22"/>
    </row>
    <row r="14" s="3" customFormat="1" ht="47.25" customHeight="1" spans="1:13">
      <c r="A14" s="11">
        <v>12</v>
      </c>
      <c r="B14" s="12" t="s">
        <v>12</v>
      </c>
      <c r="C14" s="12" t="s">
        <v>41</v>
      </c>
      <c r="D14" s="12" t="s">
        <v>58</v>
      </c>
      <c r="E14" s="12" t="s">
        <v>59</v>
      </c>
      <c r="F14" s="12" t="s">
        <v>28</v>
      </c>
      <c r="G14" s="11" t="s">
        <v>17</v>
      </c>
      <c r="H14" s="12" t="s">
        <v>60</v>
      </c>
      <c r="I14" s="12" t="s">
        <v>30</v>
      </c>
      <c r="J14" s="20">
        <v>1500</v>
      </c>
      <c r="K14" s="24"/>
      <c r="L14" s="22"/>
      <c r="M14" s="22"/>
    </row>
    <row r="15" s="3" customFormat="1" ht="47.25" customHeight="1" spans="1:13">
      <c r="A15" s="11">
        <v>13</v>
      </c>
      <c r="B15" s="12" t="s">
        <v>12</v>
      </c>
      <c r="C15" s="12" t="s">
        <v>61</v>
      </c>
      <c r="D15" s="12" t="s">
        <v>62</v>
      </c>
      <c r="E15" s="12" t="s">
        <v>63</v>
      </c>
      <c r="F15" s="12" t="s">
        <v>64</v>
      </c>
      <c r="G15" s="11">
        <v>20250901</v>
      </c>
      <c r="H15" s="12" t="s">
        <v>65</v>
      </c>
      <c r="I15" s="12" t="s">
        <v>25</v>
      </c>
      <c r="J15" s="20">
        <v>1500</v>
      </c>
      <c r="K15" s="14"/>
      <c r="L15" s="22"/>
      <c r="M15" s="22"/>
    </row>
    <row r="16" s="3" customFormat="1" ht="47.25" customHeight="1" spans="1:13">
      <c r="A16" s="11">
        <v>14</v>
      </c>
      <c r="B16" s="12" t="s">
        <v>12</v>
      </c>
      <c r="C16" s="12" t="s">
        <v>61</v>
      </c>
      <c r="D16" s="12" t="s">
        <v>66</v>
      </c>
      <c r="E16" s="12" t="s">
        <v>67</v>
      </c>
      <c r="F16" s="12" t="s">
        <v>44</v>
      </c>
      <c r="G16" s="11">
        <v>20250901</v>
      </c>
      <c r="H16" s="12" t="s">
        <v>65</v>
      </c>
      <c r="I16" s="12" t="s">
        <v>19</v>
      </c>
      <c r="J16" s="20">
        <v>1500</v>
      </c>
      <c r="K16" s="23"/>
      <c r="L16" s="22"/>
      <c r="M16" s="22"/>
    </row>
    <row r="17" s="3" customFormat="1" ht="47.25" customHeight="1" spans="1:13">
      <c r="A17" s="11">
        <v>15</v>
      </c>
      <c r="B17" s="12" t="s">
        <v>12</v>
      </c>
      <c r="C17" s="12" t="s">
        <v>68</v>
      </c>
      <c r="D17" s="12" t="s">
        <v>69</v>
      </c>
      <c r="E17" s="12" t="s">
        <v>70</v>
      </c>
      <c r="F17" s="12" t="s">
        <v>71</v>
      </c>
      <c r="G17" s="11" t="s">
        <v>72</v>
      </c>
      <c r="H17" s="12" t="s">
        <v>73</v>
      </c>
      <c r="I17" s="12" t="s">
        <v>25</v>
      </c>
      <c r="J17" s="11">
        <v>1500</v>
      </c>
      <c r="K17" s="11"/>
      <c r="L17" s="25"/>
      <c r="M17" s="25"/>
    </row>
    <row r="18" s="3" customFormat="1" ht="47.25" customHeight="1" spans="1:13">
      <c r="A18" s="11">
        <v>16</v>
      </c>
      <c r="B18" s="12" t="s">
        <v>12</v>
      </c>
      <c r="C18" s="12" t="s">
        <v>74</v>
      </c>
      <c r="D18" s="12" t="s">
        <v>75</v>
      </c>
      <c r="E18" s="12" t="s">
        <v>76</v>
      </c>
      <c r="F18" s="12" t="s">
        <v>48</v>
      </c>
      <c r="G18" s="11">
        <v>20250901</v>
      </c>
      <c r="H18" s="12" t="s">
        <v>49</v>
      </c>
      <c r="I18" s="12" t="s">
        <v>30</v>
      </c>
      <c r="J18" s="11">
        <v>1500</v>
      </c>
      <c r="K18" s="11"/>
      <c r="L18" s="22"/>
      <c r="M18" s="22"/>
    </row>
    <row r="19" s="3" customFormat="1" ht="47.25" customHeight="1" spans="1:13">
      <c r="A19" s="11">
        <v>17</v>
      </c>
      <c r="B19" s="12" t="s">
        <v>12</v>
      </c>
      <c r="C19" s="12" t="s">
        <v>74</v>
      </c>
      <c r="D19" s="12" t="s">
        <v>77</v>
      </c>
      <c r="E19" s="12" t="s">
        <v>78</v>
      </c>
      <c r="F19" s="12" t="s">
        <v>48</v>
      </c>
      <c r="G19" s="11" t="s">
        <v>17</v>
      </c>
      <c r="H19" s="12" t="s">
        <v>79</v>
      </c>
      <c r="I19" s="12" t="s">
        <v>30</v>
      </c>
      <c r="J19" s="11">
        <v>1500</v>
      </c>
      <c r="K19" s="11"/>
      <c r="L19" s="22"/>
      <c r="M19" s="22"/>
    </row>
    <row r="20" s="3" customFormat="1" ht="47.25" customHeight="1" spans="1:13">
      <c r="A20" s="11">
        <v>18</v>
      </c>
      <c r="B20" s="11" t="s">
        <v>80</v>
      </c>
      <c r="C20" s="11" t="s">
        <v>81</v>
      </c>
      <c r="D20" s="11" t="s">
        <v>82</v>
      </c>
      <c r="E20" s="11" t="s">
        <v>83</v>
      </c>
      <c r="F20" s="11" t="s">
        <v>84</v>
      </c>
      <c r="G20" s="11" t="s">
        <v>85</v>
      </c>
      <c r="H20" s="11" t="s">
        <v>40</v>
      </c>
      <c r="I20" s="11" t="s">
        <v>19</v>
      </c>
      <c r="J20" s="11">
        <v>1500</v>
      </c>
      <c r="K20" s="11"/>
      <c r="L20" s="22"/>
      <c r="M20" s="22"/>
    </row>
    <row r="21" s="3" customFormat="1" ht="47.25" customHeight="1" spans="1:13">
      <c r="A21" s="11">
        <v>19</v>
      </c>
      <c r="B21" s="11" t="s">
        <v>80</v>
      </c>
      <c r="C21" s="11" t="s">
        <v>81</v>
      </c>
      <c r="D21" s="11" t="s">
        <v>82</v>
      </c>
      <c r="E21" s="11" t="s">
        <v>86</v>
      </c>
      <c r="F21" s="11" t="s">
        <v>84</v>
      </c>
      <c r="G21" s="11" t="s">
        <v>87</v>
      </c>
      <c r="H21" s="11" t="s">
        <v>88</v>
      </c>
      <c r="I21" s="11" t="s">
        <v>19</v>
      </c>
      <c r="J21" s="11">
        <v>1500</v>
      </c>
      <c r="K21" s="11"/>
      <c r="L21" s="22"/>
      <c r="M21" s="22"/>
    </row>
    <row r="22" s="3" customFormat="1" ht="47.25" customHeight="1" spans="1:13">
      <c r="A22" s="11">
        <f>SUBTOTAL(103,$C$3:C22)</f>
        <v>20</v>
      </c>
      <c r="B22" s="11" t="s">
        <v>89</v>
      </c>
      <c r="C22" s="11" t="s">
        <v>90</v>
      </c>
      <c r="D22" s="11" t="s">
        <v>91</v>
      </c>
      <c r="E22" s="11" t="s">
        <v>92</v>
      </c>
      <c r="F22" s="11" t="s">
        <v>28</v>
      </c>
      <c r="G22" s="11" t="s">
        <v>17</v>
      </c>
      <c r="H22" s="11" t="s">
        <v>93</v>
      </c>
      <c r="I22" s="11" t="s">
        <v>30</v>
      </c>
      <c r="J22" s="11">
        <v>1500</v>
      </c>
      <c r="K22" s="11"/>
      <c r="L22" s="22"/>
      <c r="M22" s="22"/>
    </row>
    <row r="23" s="3" customFormat="1" ht="47.25" customHeight="1" spans="1:13">
      <c r="A23" s="11">
        <f>SUBTOTAL(103,$C$3:C23)</f>
        <v>21</v>
      </c>
      <c r="B23" s="11" t="s">
        <v>89</v>
      </c>
      <c r="C23" s="11" t="s">
        <v>94</v>
      </c>
      <c r="D23" s="11" t="s">
        <v>95</v>
      </c>
      <c r="E23" s="11" t="s">
        <v>96</v>
      </c>
      <c r="F23" s="11" t="s">
        <v>48</v>
      </c>
      <c r="G23" s="11">
        <v>20250901</v>
      </c>
      <c r="H23" s="11" t="s">
        <v>97</v>
      </c>
      <c r="I23" s="11" t="s">
        <v>30</v>
      </c>
      <c r="J23" s="11">
        <v>1500</v>
      </c>
      <c r="K23" s="11"/>
      <c r="L23" s="22"/>
      <c r="M23" s="22"/>
    </row>
    <row r="24" s="3" customFormat="1" ht="47.25" customHeight="1" spans="1:13">
      <c r="A24" s="11">
        <f>SUBTOTAL(103,$C$3:C24)</f>
        <v>22</v>
      </c>
      <c r="B24" s="11" t="s">
        <v>89</v>
      </c>
      <c r="C24" s="11" t="s">
        <v>94</v>
      </c>
      <c r="D24" s="11" t="s">
        <v>98</v>
      </c>
      <c r="E24" s="11" t="s">
        <v>99</v>
      </c>
      <c r="F24" s="11" t="s">
        <v>100</v>
      </c>
      <c r="G24" s="11">
        <v>20250901</v>
      </c>
      <c r="H24" s="11" t="s">
        <v>101</v>
      </c>
      <c r="I24" s="11" t="s">
        <v>30</v>
      </c>
      <c r="J24" s="11">
        <v>1500</v>
      </c>
      <c r="K24" s="11"/>
      <c r="L24" s="22"/>
      <c r="M24" s="22"/>
    </row>
    <row r="25" s="3" customFormat="1" ht="47.25" customHeight="1" spans="1:13">
      <c r="A25" s="11">
        <f>SUBTOTAL(103,$C$3:C25)</f>
        <v>23</v>
      </c>
      <c r="B25" s="11" t="s">
        <v>102</v>
      </c>
      <c r="C25" s="11" t="s">
        <v>103</v>
      </c>
      <c r="D25" s="11" t="s">
        <v>104</v>
      </c>
      <c r="E25" s="11" t="s">
        <v>105</v>
      </c>
      <c r="F25" s="11" t="s">
        <v>48</v>
      </c>
      <c r="G25" s="11" t="s">
        <v>17</v>
      </c>
      <c r="H25" s="11" t="s">
        <v>79</v>
      </c>
      <c r="I25" s="11" t="s">
        <v>30</v>
      </c>
      <c r="J25" s="11">
        <v>1500</v>
      </c>
      <c r="K25" s="11"/>
      <c r="L25" s="22"/>
      <c r="M25" s="22"/>
    </row>
    <row r="26" s="3" customFormat="1" ht="47.25" customHeight="1" spans="1:13">
      <c r="A26" s="11">
        <f>SUBTOTAL(103,$C$3:C26)</f>
        <v>24</v>
      </c>
      <c r="B26" s="11" t="s">
        <v>102</v>
      </c>
      <c r="C26" s="11" t="s">
        <v>103</v>
      </c>
      <c r="D26" s="11" t="s">
        <v>106</v>
      </c>
      <c r="E26" s="11" t="s">
        <v>107</v>
      </c>
      <c r="F26" s="11" t="s">
        <v>108</v>
      </c>
      <c r="G26" s="11" t="s">
        <v>17</v>
      </c>
      <c r="H26" s="11" t="s">
        <v>109</v>
      </c>
      <c r="I26" s="11" t="s">
        <v>25</v>
      </c>
      <c r="J26" s="11">
        <v>1500</v>
      </c>
      <c r="K26" s="11"/>
      <c r="L26" s="22"/>
      <c r="M26" s="22"/>
    </row>
    <row r="27" s="3" customFormat="1" ht="47.25" customHeight="1" spans="1:13">
      <c r="A27" s="11">
        <f>SUBTOTAL(103,$C$3:C27)</f>
        <v>25</v>
      </c>
      <c r="B27" s="11" t="s">
        <v>102</v>
      </c>
      <c r="C27" s="11" t="s">
        <v>103</v>
      </c>
      <c r="D27" s="11" t="s">
        <v>110</v>
      </c>
      <c r="E27" s="11" t="s">
        <v>111</v>
      </c>
      <c r="F27" s="11" t="s">
        <v>112</v>
      </c>
      <c r="G27" s="11" t="s">
        <v>17</v>
      </c>
      <c r="H27" s="11" t="s">
        <v>113</v>
      </c>
      <c r="I27" s="11" t="s">
        <v>19</v>
      </c>
      <c r="J27" s="11">
        <v>1500</v>
      </c>
      <c r="K27" s="11"/>
      <c r="L27" s="22"/>
      <c r="M27" s="22"/>
    </row>
    <row r="28" s="3" customFormat="1" ht="47.25" customHeight="1" spans="1:13">
      <c r="A28" s="11">
        <f>SUBTOTAL(103,$C$3:C28)</f>
        <v>26</v>
      </c>
      <c r="B28" s="11" t="s">
        <v>102</v>
      </c>
      <c r="C28" s="11" t="s">
        <v>103</v>
      </c>
      <c r="D28" s="11" t="s">
        <v>104</v>
      </c>
      <c r="E28" s="11" t="s">
        <v>114</v>
      </c>
      <c r="F28" s="11" t="s">
        <v>115</v>
      </c>
      <c r="G28" s="11" t="s">
        <v>17</v>
      </c>
      <c r="H28" s="11" t="s">
        <v>116</v>
      </c>
      <c r="I28" s="11" t="s">
        <v>30</v>
      </c>
      <c r="J28" s="11">
        <v>1500</v>
      </c>
      <c r="K28" s="11"/>
      <c r="L28" s="22"/>
      <c r="M28" s="22"/>
    </row>
    <row r="29" s="3" customFormat="1" ht="47.25" customHeight="1" spans="1:13">
      <c r="A29" s="11">
        <f>SUBTOTAL(103,$C$3:C29)</f>
        <v>27</v>
      </c>
      <c r="B29" s="11" t="s">
        <v>102</v>
      </c>
      <c r="C29" s="11" t="s">
        <v>117</v>
      </c>
      <c r="D29" s="11" t="s">
        <v>118</v>
      </c>
      <c r="E29" s="11" t="s">
        <v>119</v>
      </c>
      <c r="F29" s="11" t="s">
        <v>48</v>
      </c>
      <c r="G29" s="11" t="s">
        <v>17</v>
      </c>
      <c r="H29" s="11" t="s">
        <v>49</v>
      </c>
      <c r="I29" s="11" t="s">
        <v>30</v>
      </c>
      <c r="J29" s="11">
        <v>1500</v>
      </c>
      <c r="K29" s="11"/>
      <c r="L29" s="22"/>
      <c r="M29" s="22"/>
    </row>
    <row r="30" s="4" customFormat="1" ht="47.25" customHeight="1" spans="1:13">
      <c r="A30" s="15" t="s">
        <v>120</v>
      </c>
      <c r="B30" s="16"/>
      <c r="C30" s="17"/>
      <c r="D30" s="18"/>
      <c r="E30" s="18"/>
      <c r="F30" s="18"/>
      <c r="G30" s="18"/>
      <c r="H30" s="18"/>
      <c r="I30" s="18"/>
      <c r="J30" s="18">
        <f>SUM(J3:J29)</f>
        <v>40500</v>
      </c>
      <c r="K30" s="18"/>
      <c r="L30" s="26"/>
      <c r="M30" s="26"/>
    </row>
  </sheetData>
  <mergeCells count="2">
    <mergeCell ref="A1:K1"/>
    <mergeCell ref="A30:C30"/>
  </mergeCells>
  <printOptions horizontalCentered="1"/>
  <pageMargins left="0.472222222222222" right="0.472222222222222" top="1" bottom="0.409027777777778" header="0.507638888888889" footer="0.310416666666667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2016-02-16T09:49:00Z</dcterms:created>
  <dcterms:modified xsi:type="dcterms:W3CDTF">2026-03-20T08:12:04Z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5875B4F0261B45068985A5B22CA9862A</vt:lpwstr>
  </property>
  <property fmtid="{D5CDD505-2E9C-101B-9397-08002B2CF9AE}" pid="4" name="CalculationRule">
    <vt:i4>0</vt:i4>
  </property>
</Properties>
</file>