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15" activeTab="15"/>
  </bookViews>
  <sheets>
    <sheet name="封面" sheetId="1" r:id="rId1"/>
    <sheet name="收支总表1" sheetId="2" r:id="rId2"/>
    <sheet name="收入总表2" sheetId="3" r:id="rId3"/>
    <sheet name="征收预期3" sheetId="4" r:id="rId4"/>
    <sheet name="支出总表4" sheetId="5" r:id="rId5"/>
    <sheet name="财拨总表5" sheetId="6" r:id="rId6"/>
    <sheet name="一般预算支出6" sheetId="7" r:id="rId7"/>
    <sheet name="基本支出7" sheetId="8" r:id="rId8"/>
    <sheet name="三公8" sheetId="9" r:id="rId9"/>
    <sheet name="基金9" sheetId="10" r:id="rId10"/>
    <sheet name="国资10" sheetId="11" r:id="rId11"/>
    <sheet name="支出功能11" sheetId="12" r:id="rId12"/>
    <sheet name="支出经济分类12" sheetId="13" r:id="rId13"/>
    <sheet name="项目支出13" sheetId="14" r:id="rId14"/>
    <sheet name="项目明细14" sheetId="15" r:id="rId15"/>
    <sheet name="项目绩效15" sheetId="16" r:id="rId16"/>
    <sheet name="购买服务16" sheetId="17" r:id="rId17"/>
    <sheet name="采购17" sheetId="18" r:id="rId18"/>
    <sheet name="资产18" sheetId="19" r:id="rId19"/>
    <sheet name="部门绩效19" sheetId="20" r:id="rId20"/>
    <sheet name="三年计划总表20" sheetId="21" r:id="rId21"/>
    <sheet name="三年计划明细表21" sheetId="22" r:id="rId22"/>
    <sheet name="人员22" sheetId="2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<sst xmlns="http://schemas.openxmlformats.org/spreadsheetml/2006/main" count="2870" uniqueCount="643">
  <si>
    <t>2022年盐边县本级部门预算表</t>
  </si>
  <si>
    <t>预算部门：盐边县永兴镇人民政府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</si>
  <si>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</si>
  <si>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</si>
  <si>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</si>
  <si>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</si>
  <si>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</si>
  <si>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</si>
  <si>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</si>
  <si>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</si>
  <si>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</si>
  <si>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</si>
  <si>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</si>
  <si>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</si>
  <si>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</si>
  <si>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</si>
  <si>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</si>
  <si>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</si>
  <si>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</si>
  <si>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</si>
  <si>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</si>
  <si>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</si>
  <si>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</si>
  <si>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</si>
  <si>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</si>
  <si>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</si>
  <si>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九、其他收入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</si>
  <si>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</si>
  <si>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</si>
  <si>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</si>
  <si>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</si>
  <si>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</si>
  <si>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</si>
  <si>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表2</t>
  </si>
  <si>
    <t>收入预算总表</t>
  </si>
  <si>
    <t>部门/单位：</t>
  </si>
  <si>
    <t>部门（单位）
代码</t>
  </si>
  <si>
    <t>部门（单位）
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</si>
  <si>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</si>
  <si>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</si>
  <si>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</si>
  <si>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</si>
  <si>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</si>
  <si>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</si>
  <si>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</si>
  <si>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此表无数据</t>
  </si>
  <si>
    <t>表3</t>
  </si>
  <si>
    <t>征收预期表</t>
  </si>
  <si>
    <t>部门（单位）名称</t>
  </si>
  <si>
    <t>收入分类</t>
  </si>
  <si>
    <t>本年征收预期</t>
  </si>
  <si>
    <t>说明</t>
  </si>
  <si>
    <t>部门自报数</t>
  </si>
  <si>
    <t>财政核定数</t>
  </si>
  <si>
    <t>上缴国库</t>
  </si>
  <si>
    <t>上缴财政专户</t>
  </si>
  <si>
    <t/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</si>
  <si>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</si>
  <si>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</si>
  <si>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</si>
  <si>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</si>
  <si>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</si>
  <si>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</si>
  <si>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</si>
  <si>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</si>
  <si>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</si>
  <si>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</si>
  <si>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</si>
  <si>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r>
      <rPr>
        <sz val="11"/>
        <rFont val="宋体"/>
        <charset val="134"/>
      </rPr>
      <t>一般公共服务支出</t>
    </r>
  </si>
  <si>
    <t>20101</t>
  </si>
  <si>
    <r>
      <rPr>
        <sz val="11"/>
        <rFont val="宋体"/>
        <charset val="134"/>
      </rPr>
      <t>人大事务</t>
    </r>
  </si>
  <si>
    <t>2010101</t>
  </si>
  <si>
    <r>
      <rPr>
        <sz val="11"/>
        <rFont val="宋体"/>
        <charset val="134"/>
      </rPr>
      <t>行政运行</t>
    </r>
  </si>
  <si>
    <t>2010104</t>
  </si>
  <si>
    <r>
      <rPr>
        <sz val="11"/>
        <rFont val="宋体"/>
        <charset val="134"/>
      </rPr>
      <t>人大会议</t>
    </r>
  </si>
  <si>
    <t>20103</t>
  </si>
  <si>
    <r>
      <rPr>
        <sz val="11"/>
        <rFont val="宋体"/>
        <charset val="134"/>
      </rPr>
      <t>政府办公厅（室）及相关机构事务</t>
    </r>
  </si>
  <si>
    <t>2010301</t>
  </si>
  <si>
    <t>2010302</t>
  </si>
  <si>
    <r>
      <rPr>
        <sz val="11"/>
        <rFont val="宋体"/>
        <charset val="134"/>
      </rPr>
      <t>一般行政管理事务</t>
    </r>
  </si>
  <si>
    <t>2010350</t>
  </si>
  <si>
    <r>
      <rPr>
        <sz val="11"/>
        <rFont val="宋体"/>
        <charset val="134"/>
      </rPr>
      <t>事业运行</t>
    </r>
  </si>
  <si>
    <t>20106</t>
  </si>
  <si>
    <r>
      <rPr>
        <sz val="11"/>
        <rFont val="宋体"/>
        <charset val="134"/>
      </rPr>
      <t>财政事务</t>
    </r>
  </si>
  <si>
    <t>2010601</t>
  </si>
  <si>
    <t>20123</t>
  </si>
  <si>
    <r>
      <rPr>
        <sz val="11"/>
        <rFont val="宋体"/>
        <charset val="134"/>
      </rPr>
      <t>民族事务</t>
    </r>
  </si>
  <si>
    <t>2012304</t>
  </si>
  <si>
    <r>
      <rPr>
        <sz val="11"/>
        <rFont val="宋体"/>
        <charset val="134"/>
      </rPr>
      <t>民族工作专项</t>
    </r>
  </si>
  <si>
    <t>20131</t>
  </si>
  <si>
    <r>
      <rPr>
        <sz val="11"/>
        <rFont val="宋体"/>
        <charset val="134"/>
      </rPr>
      <t>党委办公厅（室）及相关机构事务</t>
    </r>
  </si>
  <si>
    <t>2013101</t>
  </si>
  <si>
    <t>207</t>
  </si>
  <si>
    <r>
      <rPr>
        <sz val="11"/>
        <rFont val="宋体"/>
        <charset val="134"/>
      </rPr>
      <t>文化旅游体育与传媒支出</t>
    </r>
  </si>
  <si>
    <t>20701</t>
  </si>
  <si>
    <r>
      <rPr>
        <sz val="11"/>
        <rFont val="宋体"/>
        <charset val="134"/>
      </rPr>
      <t>文化和旅游</t>
    </r>
  </si>
  <si>
    <t>2070109</t>
  </si>
  <si>
    <r>
      <rPr>
        <sz val="11"/>
        <rFont val="宋体"/>
        <charset val="134"/>
      </rPr>
      <t>群众文化</t>
    </r>
  </si>
  <si>
    <t>208</t>
  </si>
  <si>
    <r>
      <rPr>
        <sz val="11"/>
        <rFont val="宋体"/>
        <charset val="134"/>
      </rPr>
      <t>社会保障和就业支出</t>
    </r>
  </si>
  <si>
    <t>20801</t>
  </si>
  <si>
    <r>
      <rPr>
        <sz val="11"/>
        <rFont val="宋体"/>
        <charset val="134"/>
      </rPr>
      <t>人力资源和社会保障管理事务</t>
    </r>
  </si>
  <si>
    <t>2080109</t>
  </si>
  <si>
    <r>
      <rPr>
        <sz val="11"/>
        <rFont val="宋体"/>
        <charset val="134"/>
      </rPr>
      <t>社会保险经办机构</t>
    </r>
  </si>
  <si>
    <t>2080199</t>
  </si>
  <si>
    <r>
      <rPr>
        <sz val="11"/>
        <rFont val="宋体"/>
        <charset val="134"/>
      </rPr>
      <t>其他人力资源和社会保障管理事务支出</t>
    </r>
  </si>
  <si>
    <t>20802</t>
  </si>
  <si>
    <r>
      <rPr>
        <sz val="11"/>
        <rFont val="宋体"/>
        <charset val="134"/>
      </rPr>
      <t>民政管理事务</t>
    </r>
  </si>
  <si>
    <t>2080208</t>
  </si>
  <si>
    <r>
      <rPr>
        <sz val="11"/>
        <rFont val="宋体"/>
        <charset val="134"/>
      </rPr>
      <t>基层政权建设和社区治理</t>
    </r>
  </si>
  <si>
    <t>2080299</t>
  </si>
  <si>
    <r>
      <rPr>
        <sz val="11"/>
        <rFont val="宋体"/>
        <charset val="134"/>
      </rPr>
      <t>其他民政管理事务支出</t>
    </r>
  </si>
  <si>
    <t>20805</t>
  </si>
  <si>
    <r>
      <rPr>
        <sz val="11"/>
        <rFont val="宋体"/>
        <charset val="134"/>
      </rPr>
      <t>行政事业单位养老支出</t>
    </r>
  </si>
  <si>
    <t>2080501</t>
  </si>
  <si>
    <r>
      <rPr>
        <sz val="11"/>
        <rFont val="宋体"/>
        <charset val="134"/>
      </rPr>
      <t>行政单位离退休</t>
    </r>
  </si>
  <si>
    <t>2080502</t>
  </si>
  <si>
    <r>
      <rPr>
        <sz val="11"/>
        <rFont val="宋体"/>
        <charset val="134"/>
      </rPr>
      <t>事业单位离退休</t>
    </r>
  </si>
  <si>
    <t>2080505</t>
  </si>
  <si>
    <r>
      <rPr>
        <sz val="11"/>
        <rFont val="宋体"/>
        <charset val="134"/>
      </rPr>
      <t>机关事业单位基本养老保险缴费支出</t>
    </r>
  </si>
  <si>
    <t>20808</t>
  </si>
  <si>
    <r>
      <rPr>
        <sz val="11"/>
        <rFont val="宋体"/>
        <charset val="134"/>
      </rPr>
      <t>抚恤</t>
    </r>
  </si>
  <si>
    <t>2080801</t>
  </si>
  <si>
    <r>
      <rPr>
        <sz val="11"/>
        <rFont val="宋体"/>
        <charset val="134"/>
      </rPr>
      <t>死亡抚恤</t>
    </r>
  </si>
  <si>
    <t>20821</t>
  </si>
  <si>
    <r>
      <rPr>
        <sz val="11"/>
        <rFont val="宋体"/>
        <charset val="134"/>
      </rPr>
      <t>特困人员救助供养</t>
    </r>
  </si>
  <si>
    <t>2082102</t>
  </si>
  <si>
    <r>
      <rPr>
        <sz val="11"/>
        <rFont val="宋体"/>
        <charset val="134"/>
      </rPr>
      <t>农村特困人员救助供养支出</t>
    </r>
  </si>
  <si>
    <t>210</t>
  </si>
  <si>
    <r>
      <rPr>
        <sz val="11"/>
        <rFont val="宋体"/>
        <charset val="134"/>
      </rPr>
      <t>卫生健康支出</t>
    </r>
  </si>
  <si>
    <t>21004</t>
  </si>
  <si>
    <r>
      <rPr>
        <sz val="11"/>
        <rFont val="宋体"/>
        <charset val="134"/>
      </rPr>
      <t>公共卫生</t>
    </r>
  </si>
  <si>
    <t>2100499</t>
  </si>
  <si>
    <r>
      <rPr>
        <sz val="11"/>
        <rFont val="宋体"/>
        <charset val="134"/>
      </rPr>
      <t>其他公共卫生支出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</si>
  <si>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</si>
  <si>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</si>
  <si>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</si>
  <si>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</si>
  <si>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2101102</t>
  </si>
  <si>
    <r>
      <rPr>
        <sz val="11"/>
        <rFont val="宋体"/>
        <charset val="134"/>
      </rPr>
      <t>事业单位医疗</t>
    </r>
  </si>
  <si>
    <t>2101103</t>
  </si>
  <si>
    <r>
      <rPr>
        <sz val="11"/>
        <rFont val="宋体"/>
        <charset val="134"/>
      </rPr>
      <t>公务员医疗补助</t>
    </r>
  </si>
  <si>
    <t>2101199</t>
  </si>
  <si>
    <r>
      <rPr>
        <sz val="11"/>
        <rFont val="宋体"/>
        <charset val="134"/>
      </rPr>
      <t>其他行政事业单位医疗支出</t>
    </r>
  </si>
  <si>
    <t>213</t>
  </si>
  <si>
    <r>
      <rPr>
        <sz val="11"/>
        <rFont val="宋体"/>
        <charset val="134"/>
      </rPr>
      <t>农林水支出</t>
    </r>
  </si>
  <si>
    <t>21301</t>
  </si>
  <si>
    <r>
      <rPr>
        <sz val="11"/>
        <rFont val="宋体"/>
        <charset val="134"/>
      </rPr>
      <t>农业农村</t>
    </r>
  </si>
  <si>
    <t>2130104</t>
  </si>
  <si>
    <t>21307</t>
  </si>
  <si>
    <r>
      <rPr>
        <sz val="11"/>
        <rFont val="宋体"/>
        <charset val="134"/>
      </rPr>
      <t>农村综合改革</t>
    </r>
  </si>
  <si>
    <t>2130705</t>
  </si>
  <si>
    <r>
      <rPr>
        <sz val="11"/>
        <rFont val="宋体"/>
        <charset val="134"/>
      </rPr>
      <t>对村民委员会和村党支部的补助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</si>
  <si>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</si>
  <si>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</si>
  <si>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</si>
  <si>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</si>
  <si>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</si>
  <si>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</si>
  <si>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表5</t>
  </si>
  <si>
    <t>财政拨款预算总表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</si>
  <si>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</si>
  <si>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</si>
  <si>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</si>
  <si>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</si>
  <si>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</si>
  <si>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</si>
  <si>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</si>
  <si>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</si>
  <si>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</si>
  <si>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</si>
  <si>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</si>
  <si>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</si>
  <si>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</si>
  <si>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</si>
  <si>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</si>
  <si>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</si>
  <si>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</si>
  <si>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</si>
  <si>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</si>
  <si>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</si>
  <si>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</si>
  <si>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</si>
  <si>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</si>
  <si>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</si>
  <si>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</si>
  <si>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</si>
  <si>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</si>
  <si>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</si>
  <si>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</si>
  <si>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</si>
  <si>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</si>
  <si>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</si>
  <si>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</si>
  <si>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</si>
  <si>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</si>
  <si>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</si>
  <si>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（四）一般性转移支付资金</t>
    </r>
  </si>
  <si>
    <r>
      <rPr>
        <sz val="11"/>
        <rFont val="宋体"/>
        <charset val="134"/>
      </rPr>
      <t>（五）共同财政事权转移支付资金</t>
    </r>
  </si>
  <si>
    <r>
      <rPr>
        <sz val="11"/>
        <rFont val="宋体"/>
        <charset val="134"/>
      </rPr>
      <t>（六）专项转移支付资金</t>
    </r>
  </si>
  <si>
    <r>
      <rPr>
        <sz val="11"/>
        <rFont val="宋体"/>
        <charset val="134"/>
      </rPr>
      <t>（七）本级支出</t>
    </r>
  </si>
  <si>
    <r>
      <rPr>
        <sz val="11"/>
        <rFont val="宋体"/>
        <charset val="134"/>
      </rPr>
      <t>（八）一般债券</t>
    </r>
  </si>
  <si>
    <r>
      <rPr>
        <sz val="11"/>
        <rFont val="宋体"/>
        <charset val="134"/>
      </rPr>
      <t>（九）外国政府和国际组织贷款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</si>
  <si>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</si>
  <si>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</si>
  <si>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（十五）专项债券</t>
    </r>
  </si>
  <si>
    <r>
      <rPr>
        <sz val="11"/>
        <rFont val="宋体"/>
        <charset val="134"/>
      </rPr>
      <t>（十六）国有资本经营预算资金</t>
    </r>
  </si>
  <si>
    <r>
      <rPr>
        <sz val="11"/>
        <rFont val="宋体"/>
        <charset val="134"/>
      </rPr>
      <t>（十九）社会保险基金预算资金</t>
    </r>
  </si>
  <si>
    <t>表6</t>
  </si>
  <si>
    <t>一般公共预算支出表</t>
  </si>
  <si>
    <t>人员经费</t>
  </si>
  <si>
    <t>公用经费</t>
  </si>
  <si>
    <t>表7</t>
  </si>
  <si>
    <t>一般公共预算基本支出表</t>
  </si>
  <si>
    <t>部门预算支出经济分类科目</t>
  </si>
  <si>
    <t>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</si>
  <si>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</si>
  <si>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</si>
  <si>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</si>
  <si>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</si>
  <si>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</si>
  <si>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</si>
  <si>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</si>
  <si>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</si>
  <si>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30107</t>
  </si>
  <si>
    <r>
      <rPr>
        <sz val="11"/>
        <rFont val="宋体"/>
        <charset val="134"/>
      </rPr>
      <t>绩效工资</t>
    </r>
  </si>
  <si>
    <t>30108</t>
  </si>
  <si>
    <r>
      <rPr>
        <sz val="11"/>
        <rFont val="宋体"/>
        <charset val="134"/>
      </rPr>
      <t>机关事业单位基本养老保险缴费</t>
    </r>
  </si>
  <si>
    <t>30110</t>
  </si>
  <si>
    <r>
      <rPr>
        <sz val="11"/>
        <rFont val="宋体"/>
        <charset val="134"/>
      </rPr>
      <t>职工基本医疗保险缴费</t>
    </r>
  </si>
  <si>
    <t>30111</t>
  </si>
  <si>
    <r>
      <rPr>
        <sz val="11"/>
        <rFont val="宋体"/>
        <charset val="134"/>
      </rPr>
      <t>公务员医疗补助缴费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</si>
  <si>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</si>
  <si>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</si>
  <si>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</si>
  <si>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t>30114</t>
  </si>
  <si>
    <r>
      <rPr>
        <sz val="11"/>
        <rFont val="宋体"/>
        <charset val="134"/>
      </rPr>
      <t>医疗费</t>
    </r>
  </si>
  <si>
    <t>30199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</si>
  <si>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</si>
  <si>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</si>
  <si>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</si>
  <si>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</si>
  <si>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办公费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</si>
  <si>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</si>
  <si>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</si>
  <si>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</si>
  <si>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</si>
  <si>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</si>
  <si>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</si>
  <si>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30211</t>
  </si>
  <si>
    <r>
      <rPr>
        <sz val="11"/>
        <rFont val="宋体"/>
        <charset val="134"/>
      </rPr>
      <t>差旅费</t>
    </r>
  </si>
  <si>
    <t>30213</t>
  </si>
  <si>
    <r>
      <rPr>
        <sz val="11"/>
        <rFont val="宋体"/>
        <charset val="134"/>
      </rPr>
      <t>维修（护）费</t>
    </r>
  </si>
  <si>
    <t>30215</t>
  </si>
  <si>
    <r>
      <rPr>
        <sz val="11"/>
        <rFont val="宋体"/>
        <charset val="134"/>
      </rPr>
      <t>会议费</t>
    </r>
  </si>
  <si>
    <t>30216</t>
  </si>
  <si>
    <r>
      <rPr>
        <sz val="11"/>
        <rFont val="宋体"/>
        <charset val="134"/>
      </rPr>
      <t>培训费</t>
    </r>
  </si>
  <si>
    <t>30217</t>
  </si>
  <si>
    <r>
      <rPr>
        <sz val="11"/>
        <rFont val="宋体"/>
        <charset val="134"/>
      </rPr>
      <t>公务接待费</t>
    </r>
  </si>
  <si>
    <t>30227</t>
  </si>
  <si>
    <r>
      <rPr>
        <sz val="11"/>
        <rFont val="宋体"/>
        <charset val="134"/>
      </rPr>
      <t>委托业务费</t>
    </r>
  </si>
  <si>
    <t>30228</t>
  </si>
  <si>
    <r>
      <rPr>
        <sz val="11"/>
        <rFont val="宋体"/>
        <charset val="134"/>
      </rPr>
      <t>工会经费</t>
    </r>
  </si>
  <si>
    <t>30229</t>
  </si>
  <si>
    <r>
      <rPr>
        <sz val="11"/>
        <rFont val="宋体"/>
        <charset val="134"/>
      </rPr>
      <t>福利费</t>
    </r>
  </si>
  <si>
    <t>30231</t>
  </si>
  <si>
    <r>
      <rPr>
        <sz val="11"/>
        <rFont val="宋体"/>
        <charset val="134"/>
      </rPr>
      <t>公务用车运行维护费</t>
    </r>
  </si>
  <si>
    <t>30239</t>
  </si>
  <si>
    <r>
      <rPr>
        <sz val="11"/>
        <rFont val="宋体"/>
        <charset val="134"/>
      </rPr>
      <t>其他交通费用</t>
    </r>
  </si>
  <si>
    <t>30299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</si>
  <si>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</si>
  <si>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</si>
  <si>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</si>
  <si>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30302</t>
  </si>
  <si>
    <r>
      <rPr>
        <sz val="11"/>
        <rFont val="宋体"/>
        <charset val="134"/>
      </rPr>
      <t>退休费</t>
    </r>
  </si>
  <si>
    <t>30304</t>
  </si>
  <si>
    <r>
      <rPr>
        <sz val="11"/>
        <rFont val="宋体"/>
        <charset val="134"/>
      </rPr>
      <t>抚恤金</t>
    </r>
  </si>
  <si>
    <t>30305</t>
  </si>
  <si>
    <r>
      <rPr>
        <sz val="11"/>
        <rFont val="宋体"/>
        <charset val="134"/>
      </rPr>
      <t>生活补助</t>
    </r>
  </si>
  <si>
    <t>30306</t>
  </si>
  <si>
    <r>
      <rPr>
        <sz val="11"/>
        <rFont val="宋体"/>
        <charset val="134"/>
      </rPr>
      <t>救济费</t>
    </r>
  </si>
  <si>
    <t>30307</t>
  </si>
  <si>
    <r>
      <rPr>
        <sz val="11"/>
        <rFont val="宋体"/>
        <charset val="134"/>
      </rPr>
      <t>医疗费补助</t>
    </r>
  </si>
  <si>
    <t>30309</t>
  </si>
  <si>
    <r>
      <rPr>
        <sz val="11"/>
        <rFont val="宋体"/>
        <charset val="134"/>
      </rPr>
      <t>奖励金</t>
    </r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</si>
  <si>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</si>
  <si>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</si>
  <si>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</si>
  <si>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</si>
  <si>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</si>
  <si>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</si>
  <si>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</si>
  <si>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</si>
  <si>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</si>
  <si>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r>
      <rPr>
        <sz val="11"/>
        <rFont val="宋体"/>
        <charset val="134"/>
      </rPr>
      <t>800-盐边县乡镇财政</t>
    </r>
  </si>
  <si>
    <r>
      <rPr>
        <sz val="11"/>
        <rFont val="宋体"/>
        <charset val="134"/>
      </rPr>
      <t>800021-盐边县永兴镇人民政府</t>
    </r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</si>
  <si>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</si>
  <si>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</si>
  <si>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</si>
  <si>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</si>
  <si>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</si>
  <si>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</si>
  <si>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</si>
  <si>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</si>
  <si>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r>
      <rPr>
        <sz val="11"/>
        <rFont val="宋体"/>
        <charset val="134"/>
      </rPr>
      <t>合 计</t>
    </r>
  </si>
  <si>
    <r>
      <rPr>
        <sz val="11"/>
        <rFont val="宋体"/>
        <charset val="134"/>
      </rPr>
      <t>2010101-行政运行</t>
    </r>
  </si>
  <si>
    <r>
      <rPr>
        <sz val="11"/>
        <rFont val="宋体"/>
        <charset val="134"/>
      </rPr>
      <t>2010104-人大会议</t>
    </r>
  </si>
  <si>
    <r>
      <rPr>
        <sz val="11"/>
        <rFont val="宋体"/>
        <charset val="134"/>
      </rPr>
      <t>2010301-行政运行</t>
    </r>
  </si>
  <si>
    <r>
      <rPr>
        <sz val="11"/>
        <rFont val="宋体"/>
        <charset val="134"/>
      </rPr>
      <t>2010302-一般行政管理事务</t>
    </r>
  </si>
  <si>
    <r>
      <rPr>
        <sz val="11"/>
        <rFont val="宋体"/>
        <charset val="134"/>
      </rPr>
      <t>2010350-事业运行</t>
    </r>
  </si>
  <si>
    <r>
      <rPr>
        <sz val="11"/>
        <rFont val="宋体"/>
        <charset val="134"/>
      </rPr>
      <t>2010601-行政运行</t>
    </r>
  </si>
  <si>
    <r>
      <rPr>
        <sz val="11"/>
        <rFont val="宋体"/>
        <charset val="134"/>
      </rPr>
      <t>2012304-民族工作专项</t>
    </r>
  </si>
  <si>
    <r>
      <rPr>
        <sz val="11"/>
        <rFont val="宋体"/>
        <charset val="134"/>
      </rPr>
      <t>2013101-行政运行</t>
    </r>
  </si>
  <si>
    <r>
      <rPr>
        <sz val="11"/>
        <rFont val="宋体"/>
        <charset val="134"/>
      </rPr>
      <t>2070109-群众文化</t>
    </r>
  </si>
  <si>
    <r>
      <rPr>
        <sz val="11"/>
        <rFont val="宋体"/>
        <charset val="134"/>
      </rPr>
      <t>2080109-社会保险经办机构</t>
    </r>
  </si>
  <si>
    <r>
      <rPr>
        <sz val="11"/>
        <rFont val="宋体"/>
        <charset val="134"/>
      </rPr>
      <t>2080199-其他人力资源和社会保障管理事务支出</t>
    </r>
  </si>
  <si>
    <r>
      <rPr>
        <sz val="11"/>
        <rFont val="宋体"/>
        <charset val="134"/>
      </rPr>
      <t>2080208-基层政权建设和社区治理</t>
    </r>
  </si>
  <si>
    <r>
      <rPr>
        <sz val="11"/>
        <rFont val="宋体"/>
        <charset val="134"/>
      </rPr>
      <t>2080299-其他民政管理事务支出</t>
    </r>
  </si>
  <si>
    <r>
      <rPr>
        <sz val="11"/>
        <rFont val="宋体"/>
        <charset val="134"/>
      </rPr>
      <t>2080501-行政单位离退休</t>
    </r>
  </si>
  <si>
    <r>
      <rPr>
        <sz val="11"/>
        <rFont val="宋体"/>
        <charset val="134"/>
      </rPr>
      <t>2080502-事业单位离退休</t>
    </r>
  </si>
  <si>
    <r>
      <rPr>
        <sz val="11"/>
        <rFont val="宋体"/>
        <charset val="134"/>
      </rPr>
      <t>2080505-机关事业单位基本养老保险缴费支出</t>
    </r>
  </si>
  <si>
    <r>
      <rPr>
        <sz val="11"/>
        <rFont val="宋体"/>
        <charset val="134"/>
      </rPr>
      <t>2080801-死亡抚恤</t>
    </r>
  </si>
  <si>
    <r>
      <rPr>
        <sz val="11"/>
        <rFont val="宋体"/>
        <charset val="134"/>
      </rPr>
      <t>2082102-农村特困人员救助供养支出</t>
    </r>
  </si>
  <si>
    <r>
      <rPr>
        <sz val="11"/>
        <rFont val="宋体"/>
        <charset val="134"/>
      </rPr>
      <t>2100499-其他公共卫生支出</t>
    </r>
  </si>
  <si>
    <r>
      <rPr>
        <sz val="11"/>
        <rFont val="宋体"/>
        <charset val="134"/>
      </rPr>
      <t>2101101-行政单位医疗</t>
    </r>
  </si>
  <si>
    <r>
      <rPr>
        <sz val="11"/>
        <rFont val="宋体"/>
        <charset val="134"/>
      </rPr>
      <t>2101102-事业单位医疗</t>
    </r>
  </si>
  <si>
    <r>
      <rPr>
        <sz val="11"/>
        <rFont val="宋体"/>
        <charset val="134"/>
      </rPr>
      <t>2101103-公务员医疗补助</t>
    </r>
  </si>
  <si>
    <r>
      <rPr>
        <sz val="11"/>
        <rFont val="宋体"/>
        <charset val="134"/>
      </rPr>
      <t>2101199-其他行政事业单位医疗支出</t>
    </r>
  </si>
  <si>
    <r>
      <rPr>
        <sz val="11"/>
        <rFont val="宋体"/>
        <charset val="134"/>
      </rPr>
      <t>2130104-事业运行</t>
    </r>
  </si>
  <si>
    <r>
      <rPr>
        <sz val="11"/>
        <rFont val="宋体"/>
        <charset val="134"/>
      </rPr>
      <t>2130705-对村民委员会和村党支部的补助</t>
    </r>
  </si>
  <si>
    <r>
      <rPr>
        <sz val="11"/>
        <rFont val="宋体"/>
        <charset val="134"/>
      </rPr>
      <t>2210201-住房公积金</t>
    </r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</si>
  <si>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</si>
  <si>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</si>
  <si>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</si>
  <si>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</si>
  <si>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</si>
  <si>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50101-工资奖金津补贴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</si>
  <si>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</si>
  <si>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30103-奖金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</si>
  <si>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</si>
  <si>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</si>
  <si>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50102-社会保障缴费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</si>
  <si>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</si>
  <si>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30111-公务员医疗补助缴费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</si>
  <si>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</si>
  <si>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</si>
  <si>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50103-住房公积金</t>
    </r>
  </si>
  <si>
    <r>
      <rPr>
        <sz val="11"/>
        <rFont val="宋体"/>
        <charset val="134"/>
      </rPr>
      <t>30114-医疗费</t>
    </r>
  </si>
  <si>
    <r>
      <rPr>
        <sz val="11"/>
        <rFont val="宋体"/>
        <charset val="134"/>
      </rPr>
      <t>50199-其他工资福利支出</t>
    </r>
  </si>
  <si>
    <r>
      <rPr>
        <sz val="11"/>
        <rFont val="宋体"/>
        <charset val="134"/>
      </rPr>
      <t>30199-其他工资福利支出</t>
    </r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</si>
  <si>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</si>
  <si>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50201-办公经费</t>
    </r>
  </si>
  <si>
    <r>
      <rPr>
        <sz val="11"/>
        <rFont val="宋体"/>
        <charset val="134"/>
      </rPr>
      <t>30205-水费</t>
    </r>
  </si>
  <si>
    <r>
      <rPr>
        <sz val="11"/>
        <rFont val="宋体"/>
        <charset val="134"/>
      </rPr>
      <t>30206-电费</t>
    </r>
  </si>
  <si>
    <r>
      <rPr>
        <sz val="11"/>
        <rFont val="宋体"/>
        <charset val="134"/>
      </rPr>
      <t>30207-邮电费</t>
    </r>
  </si>
  <si>
    <r>
      <rPr>
        <sz val="11"/>
        <rFont val="宋体"/>
        <charset val="134"/>
      </rPr>
      <t>30211-差旅费</t>
    </r>
  </si>
  <si>
    <r>
      <rPr>
        <sz val="11"/>
        <rFont val="宋体"/>
        <charset val="134"/>
      </rPr>
      <t>30213-维修（护）费</t>
    </r>
  </si>
  <si>
    <r>
      <rPr>
        <sz val="11"/>
        <rFont val="宋体"/>
        <charset val="134"/>
      </rPr>
      <t>50209-维修（护）费</t>
    </r>
  </si>
  <si>
    <r>
      <rPr>
        <sz val="11"/>
        <rFont val="宋体"/>
        <charset val="134"/>
      </rPr>
      <t>30215-会议费</t>
    </r>
  </si>
  <si>
    <r>
      <rPr>
        <sz val="11"/>
        <rFont val="宋体"/>
        <charset val="134"/>
      </rPr>
      <t>50202-会议费</t>
    </r>
  </si>
  <si>
    <r>
      <rPr>
        <sz val="11"/>
        <rFont val="宋体"/>
        <charset val="134"/>
      </rPr>
      <t>30216-培训费</t>
    </r>
  </si>
  <si>
    <r>
      <rPr>
        <sz val="11"/>
        <rFont val="宋体"/>
        <charset val="134"/>
      </rPr>
      <t>50203-培训费</t>
    </r>
  </si>
  <si>
    <r>
      <rPr>
        <sz val="11"/>
        <rFont val="宋体"/>
        <charset val="134"/>
      </rPr>
      <t>30217-公务接待费</t>
    </r>
  </si>
  <si>
    <r>
      <rPr>
        <sz val="11"/>
        <rFont val="宋体"/>
        <charset val="134"/>
      </rPr>
      <t>50206-公务接待费</t>
    </r>
  </si>
  <si>
    <r>
      <rPr>
        <sz val="11"/>
        <rFont val="宋体"/>
        <charset val="134"/>
      </rPr>
      <t>30227-委托业务费</t>
    </r>
  </si>
  <si>
    <r>
      <rPr>
        <sz val="11"/>
        <rFont val="宋体"/>
        <charset val="134"/>
      </rPr>
      <t>50205-委托业务费</t>
    </r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</si>
  <si>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</si>
  <si>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30229-福利费</t>
    </r>
  </si>
  <si>
    <r>
      <rPr>
        <sz val="11"/>
        <rFont val="宋体"/>
        <charset val="134"/>
      </rPr>
      <t>30231-公务用车运行维护费</t>
    </r>
  </si>
  <si>
    <r>
      <rPr>
        <sz val="11"/>
        <rFont val="宋体"/>
        <charset val="134"/>
      </rPr>
      <t>50208-公务用车运行维护费</t>
    </r>
  </si>
  <si>
    <r>
      <rPr>
        <sz val="11"/>
        <rFont val="宋体"/>
        <charset val="134"/>
      </rPr>
      <t>30239-其他交通费用</t>
    </r>
  </si>
  <si>
    <r>
      <rPr>
        <sz val="11"/>
        <rFont val="宋体"/>
        <charset val="134"/>
      </rPr>
      <t>30299-其他商品和服务支出</t>
    </r>
  </si>
  <si>
    <r>
      <rPr>
        <sz val="11"/>
        <rFont val="宋体"/>
        <charset val="134"/>
      </rPr>
      <t>50299-其他商品和服务支出</t>
    </r>
  </si>
  <si>
    <r>
      <rPr>
        <sz val="11"/>
        <rFont val="宋体"/>
        <charset val="134"/>
      </rPr>
      <t>30302-退休费</t>
    </r>
  </si>
  <si>
    <r>
      <rPr>
        <sz val="11"/>
        <rFont val="宋体"/>
        <charset val="134"/>
      </rPr>
      <t>50905-离退休费</t>
    </r>
  </si>
  <si>
    <r>
      <rPr>
        <sz val="11"/>
        <rFont val="宋体"/>
        <charset val="134"/>
      </rPr>
      <t>30304-抚恤金</t>
    </r>
  </si>
  <si>
    <r>
      <rPr>
        <sz val="11"/>
        <rFont val="宋体"/>
        <charset val="134"/>
      </rPr>
      <t>50901-社会福利和救助</t>
    </r>
  </si>
  <si>
    <r>
      <rPr>
        <sz val="11"/>
        <rFont val="宋体"/>
        <charset val="134"/>
      </rPr>
      <t>30305-生活补助</t>
    </r>
  </si>
  <si>
    <r>
      <rPr>
        <sz val="11"/>
        <rFont val="宋体"/>
        <charset val="134"/>
      </rPr>
      <t>30306-救济费</t>
    </r>
  </si>
  <si>
    <r>
      <rPr>
        <sz val="11"/>
        <rFont val="宋体"/>
        <charset val="134"/>
      </rPr>
      <t>30307-医疗费补助</t>
    </r>
  </si>
  <si>
    <r>
      <rPr>
        <sz val="11"/>
        <rFont val="宋体"/>
        <charset val="134"/>
      </rPr>
      <t>30309-奖励金</t>
    </r>
  </si>
  <si>
    <t>表13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</si>
  <si>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</si>
  <si>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</si>
  <si>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</si>
  <si>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</si>
  <si>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</si>
  <si>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</si>
  <si>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</si>
  <si>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</si>
  <si>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31-部门项目</t>
  </si>
  <si>
    <r>
      <rPr>
        <sz val="11"/>
        <rFont val="宋体"/>
        <charset val="134"/>
      </rPr>
      <t>51042222T000000438169-2022年五保户救济费</t>
    </r>
  </si>
  <si>
    <r>
      <rPr>
        <sz val="11"/>
        <rFont val="宋体"/>
        <charset val="134"/>
      </rPr>
      <t>51042222T000000438174-2022年敬老院工作经费</t>
    </r>
  </si>
  <si>
    <r>
      <rPr>
        <sz val="11"/>
        <rFont val="宋体"/>
        <charset val="134"/>
      </rPr>
      <t>51042222T000000438176-2022年敬老院人员经费</t>
    </r>
  </si>
  <si>
    <r>
      <rPr>
        <sz val="11"/>
        <rFont val="宋体"/>
        <charset val="134"/>
      </rPr>
      <t>51042222T000004830098-基本公共卫生服务经费</t>
    </r>
  </si>
  <si>
    <r>
      <rPr>
        <sz val="11"/>
        <rFont val="宋体"/>
        <charset val="134"/>
      </rPr>
      <t>51042222T000004830120-2022年人大代表活动经费</t>
    </r>
  </si>
  <si>
    <r>
      <rPr>
        <sz val="11"/>
        <rFont val="宋体"/>
        <charset val="134"/>
      </rPr>
      <t>51042222T000004830126-2022年少数民族活动经费</t>
    </r>
  </si>
  <si>
    <r>
      <rPr>
        <sz val="11"/>
        <rFont val="宋体"/>
        <charset val="134"/>
      </rPr>
      <t>51042222T000004830129-2022年乡村治理补助</t>
    </r>
  </si>
  <si>
    <t>表14</t>
  </si>
  <si>
    <t>项目支出预算明细表</t>
  </si>
  <si>
    <t>预算部门职责</t>
  </si>
  <si>
    <t>预算单位</t>
  </si>
  <si>
    <t>支出功能分类</t>
  </si>
  <si>
    <t>政府预算支出经济分类科目</t>
  </si>
  <si>
    <r>
      <rPr>
        <sz val="11"/>
        <rFont val="宋体"/>
        <charset val="134"/>
      </rPr>
      <t>永兴镇综合事务</t>
    </r>
  </si>
  <si>
    <t>表15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</si>
  <si>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</si>
  <si>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</si>
  <si>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</si>
  <si>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</si>
  <si>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</si>
  <si>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</si>
  <si>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</si>
  <si>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</si>
  <si>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</si>
  <si>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</si>
  <si>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11"/>
        <rFont val="宋体"/>
        <charset val="134"/>
      </rPr>
      <t>51042221R000000067319-公务员医疗补助缴费（行政退休）</t>
    </r>
  </si>
  <si>
    <r>
      <rPr>
        <sz val="11"/>
        <rFont val="宋体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</si>
  <si>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charset val="134"/>
      </rPr>
      <t>产出指标</t>
    </r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</si>
  <si>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</si>
  <si>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足额保障率</t>
    </r>
  </si>
  <si>
    <r>
      <rPr>
        <sz val="11"/>
        <rFont val="宋体"/>
        <charset val="134"/>
      </rPr>
      <t>＝</t>
    </r>
  </si>
  <si>
    <t>100</t>
  </si>
  <si>
    <t>%</t>
  </si>
  <si>
    <t>22.5</t>
  </si>
  <si>
    <t>正向指标</t>
  </si>
  <si>
    <r>
      <rPr>
        <sz val="11"/>
        <rFont val="宋体"/>
        <charset val="134"/>
      </rPr>
      <t>科目调整次数</t>
    </r>
  </si>
  <si>
    <r>
      <rPr>
        <sz val="11"/>
        <rFont val="宋体"/>
        <charset val="134"/>
      </rPr>
      <t>≤</t>
    </r>
  </si>
  <si>
    <t>10</t>
  </si>
  <si>
    <t>次</t>
  </si>
  <si>
    <t>反向指标</t>
  </si>
  <si>
    <r>
      <rPr>
        <sz val="11"/>
        <rFont val="宋体"/>
        <charset val="134"/>
      </rPr>
      <t>效益指标</t>
    </r>
  </si>
  <si>
    <r>
      <rPr>
        <sz val="11"/>
        <rFont val="宋体"/>
        <charset val="134"/>
      </rPr>
      <t>经济效益指标</t>
    </r>
  </si>
  <si>
    <r>
      <rPr>
        <sz val="11"/>
        <rFont val="宋体"/>
        <charset val="134"/>
      </rPr>
      <t>结余率（计算方法为：结余数/预算数）</t>
    </r>
  </si>
  <si>
    <t>5</t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</si>
  <si>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</si>
  <si>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按时发放率</t>
    </r>
  </si>
  <si>
    <r>
      <rPr>
        <sz val="11"/>
        <rFont val="宋体"/>
        <charset val="134"/>
      </rPr>
      <t>51042221R000000067320-退休费（事业）</t>
    </r>
  </si>
  <si>
    <r>
      <rPr>
        <sz val="11"/>
        <rFont val="宋体"/>
        <charset val="134"/>
      </rPr>
      <t>51042221R000000067321-公务员医疗补助缴费（事业退休）</t>
    </r>
  </si>
  <si>
    <r>
      <rPr>
        <sz val="11"/>
        <rFont val="宋体"/>
        <charset val="134"/>
      </rPr>
      <t>51042221R000000067324-独生子女奖励费</t>
    </r>
  </si>
  <si>
    <r>
      <rPr>
        <sz val="11"/>
        <rFont val="宋体"/>
        <charset val="134"/>
      </rPr>
      <t>51042221R000000104506-遗属人员经费</t>
    </r>
  </si>
  <si>
    <r>
      <rPr>
        <sz val="11"/>
        <rFont val="宋体"/>
        <charset val="134"/>
      </rPr>
      <t>51042221Y000000067570-公用经费-公务员、参公人员交通补贴</t>
    </r>
  </si>
  <si>
    <r>
      <rPr>
        <sz val="11"/>
        <rFont val="宋体"/>
        <charset val="134"/>
      </rPr>
      <t>保障单位日常运转，提高预算编制质量，严格执行预算</t>
    </r>
  </si>
  <si>
    <r>
      <rPr>
        <sz val="11"/>
        <rFont val="宋体"/>
        <charset val="134"/>
      </rPr>
      <t>运转保障率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</si>
  <si>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</si>
  <si>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预算编制准确率（计算方法为：∣（执行数-预算数）/预算数∣）</t>
    </r>
  </si>
  <si>
    <r>
      <rPr>
        <sz val="11"/>
        <rFont val="宋体"/>
        <charset val="134"/>
      </rPr>
      <t>“三公经费”控制率[计算方法为：（三公经费实际支出数/预算安排数]×100%）</t>
    </r>
  </si>
  <si>
    <r>
      <rPr>
        <sz val="11"/>
        <rFont val="宋体"/>
        <charset val="134"/>
      </rPr>
      <t>51042221Y000000067571-公用经费-各单位金财网网络运行维护费</t>
    </r>
  </si>
  <si>
    <r>
      <rPr>
        <sz val="11"/>
        <rFont val="宋体"/>
        <charset val="134"/>
      </rPr>
      <t>51042221Y000000102324-公用经费-离退休人员（行政）</t>
    </r>
  </si>
  <si>
    <r>
      <rPr>
        <sz val="11"/>
        <rFont val="宋体"/>
        <charset val="134"/>
      </rPr>
      <t>51042221Y000000102332-公用经费-离退休人员（事业）</t>
    </r>
  </si>
  <si>
    <r>
      <rPr>
        <sz val="11"/>
        <rFont val="宋体"/>
        <charset val="134"/>
      </rPr>
      <t>51042222R000000300149-工资性支出（党政办公室-乡镇党委）</t>
    </r>
  </si>
  <si>
    <r>
      <rPr>
        <sz val="11"/>
        <rFont val="宋体"/>
        <charset val="134"/>
      </rPr>
      <t>51042222R000000300330-工资性支出（党政办公室-乡镇人大）</t>
    </r>
  </si>
  <si>
    <r>
      <rPr>
        <sz val="11"/>
        <rFont val="宋体"/>
        <charset val="134"/>
      </rPr>
      <t>51042222R000000300336-工资性支出（党政办公室-乡镇政府）</t>
    </r>
  </si>
  <si>
    <r>
      <rPr>
        <sz val="11"/>
        <rFont val="宋体"/>
        <charset val="134"/>
      </rPr>
      <t>51042222R000000300355-工资性支出（财政所）</t>
    </r>
  </si>
  <si>
    <r>
      <rPr>
        <sz val="11"/>
        <rFont val="宋体"/>
        <charset val="134"/>
      </rPr>
      <t>51042222R000000300359-工资性支出（便民服务中心）</t>
    </r>
  </si>
  <si>
    <r>
      <rPr>
        <sz val="11"/>
        <rFont val="宋体"/>
        <charset val="134"/>
      </rPr>
      <t>51042222R000000300364-工资性支出（农业农村服务中心）</t>
    </r>
  </si>
  <si>
    <r>
      <rPr>
        <sz val="11"/>
        <rFont val="宋体"/>
        <charset val="134"/>
      </rPr>
      <t>51042222R000000300365-工资性支出（村镇建设服务中心）</t>
    </r>
  </si>
  <si>
    <r>
      <rPr>
        <sz val="11"/>
        <rFont val="宋体"/>
        <charset val="134"/>
      </rPr>
      <t>51042222R000000300367-工资性支出（宣传文化旅游服务中心）</t>
    </r>
  </si>
  <si>
    <r>
      <rPr>
        <sz val="11"/>
        <rFont val="宋体"/>
        <charset val="134"/>
      </rPr>
      <t>51042222R000000436250-“三支一扶”人员经费</t>
    </r>
  </si>
  <si>
    <r>
      <rPr>
        <sz val="11"/>
        <rFont val="宋体"/>
        <charset val="134"/>
      </rPr>
      <t>51042222R000004798730-村社干部报酬</t>
    </r>
  </si>
  <si>
    <r>
      <rPr>
        <sz val="11"/>
        <rFont val="宋体"/>
        <charset val="134"/>
      </rPr>
      <t>51042222R000004798759-社区干部报酬</t>
    </r>
  </si>
  <si>
    <r>
      <rPr>
        <sz val="11"/>
        <rFont val="宋体"/>
        <charset val="134"/>
      </rPr>
      <t>51042222R000004950956-未发放2020年目标绩效奖（行政退休）</t>
    </r>
  </si>
  <si>
    <r>
      <rPr>
        <sz val="11"/>
        <rFont val="宋体"/>
        <charset val="134"/>
      </rPr>
      <t>51042222R000004951079-未发放2020年目标绩效奖（事业退休）</t>
    </r>
  </si>
  <si>
    <r>
      <rPr>
        <sz val="11"/>
        <rFont val="宋体"/>
        <charset val="134"/>
      </rPr>
      <t>51042222R000004951394-未发放2020年目标绩效奖（乡镇便民服务中心）</t>
    </r>
  </si>
  <si>
    <r>
      <rPr>
        <sz val="11"/>
        <rFont val="宋体"/>
        <charset val="134"/>
      </rPr>
      <t>51042222R000004951412-未发放2020年目标绩效奖（乡镇农业农村服务中心）</t>
    </r>
  </si>
  <si>
    <r>
      <rPr>
        <sz val="11"/>
        <rFont val="宋体"/>
        <charset val="134"/>
      </rPr>
      <t>51042222R000004951451-未发放2020年目标绩效奖（乡镇宣传文化服务中心）</t>
    </r>
  </si>
  <si>
    <r>
      <rPr>
        <sz val="11"/>
        <rFont val="宋体"/>
        <charset val="134"/>
      </rPr>
      <t>51042222R000004953825-未发放2020年目标绩效奖（机关工勤）</t>
    </r>
  </si>
  <si>
    <r>
      <rPr>
        <sz val="11"/>
        <rFont val="宋体"/>
        <charset val="134"/>
      </rPr>
      <t>用于保障集中供养的五保户老有所依，病有所养，日常起居有人照顾。</t>
    </r>
  </si>
  <si>
    <r>
      <rPr>
        <sz val="11"/>
        <rFont val="宋体"/>
        <charset val="134"/>
      </rPr>
      <t>≥</t>
    </r>
  </si>
  <si>
    <t>11800</t>
  </si>
  <si>
    <t>元/人年</t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</si>
  <si>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</si>
  <si>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</si>
  <si>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满意度提升</t>
    </r>
  </si>
  <si>
    <t>95</t>
  </si>
  <si>
    <t>20</t>
  </si>
  <si>
    <r>
      <rPr>
        <sz val="11"/>
        <rFont val="宋体"/>
        <charset val="134"/>
      </rPr>
      <t>丧葬费3000/人，2021年5人</t>
    </r>
  </si>
  <si>
    <t>人</t>
  </si>
  <si>
    <r>
      <rPr>
        <sz val="11"/>
        <rFont val="宋体"/>
        <charset val="134"/>
      </rPr>
      <t>2022年</t>
    </r>
  </si>
  <si>
    <t>1</t>
  </si>
  <si>
    <t>年</t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</si>
  <si>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</si>
  <si>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做好五保户供养人员经费保障</t>
    </r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</si>
  <si>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</si>
  <si>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生活费8400/人，丧葬费3000/人，御寒费400/人</t>
    </r>
  </si>
  <si>
    <t>80.35</t>
  </si>
  <si>
    <t>万元</t>
  </si>
  <si>
    <r>
      <rPr>
        <sz val="11"/>
        <rFont val="宋体"/>
        <charset val="134"/>
      </rPr>
      <t>用于满足敬老院日常工作顺利开展</t>
    </r>
  </si>
  <si>
    <r>
      <rPr>
        <sz val="11"/>
        <rFont val="宋体"/>
        <charset val="134"/>
      </rPr>
      <t>40500元</t>
    </r>
  </si>
  <si>
    <t>4.05</t>
  </si>
  <si>
    <r>
      <rPr>
        <sz val="11"/>
        <rFont val="宋体"/>
        <charset val="134"/>
      </rPr>
      <t>提升工作能力及工作环境，提升工作实际</t>
    </r>
  </si>
  <si>
    <r>
      <rPr>
        <sz val="11"/>
        <rFont val="宋体"/>
        <charset val="134"/>
      </rPr>
      <t>满足敬老院日常工作顺利开展，提升工作质量</t>
    </r>
  </si>
  <si>
    <t>15</t>
  </si>
  <si>
    <t>人数</t>
  </si>
  <si>
    <r>
      <rPr>
        <sz val="11"/>
        <rFont val="宋体"/>
        <charset val="134"/>
      </rPr>
      <t>500元/人/年，共15人</t>
    </r>
  </si>
  <si>
    <t>500</t>
  </si>
  <si>
    <r>
      <rPr>
        <sz val="11"/>
        <rFont val="宋体"/>
        <charset val="134"/>
      </rPr>
      <t>工作日常正常开展，提升工作能力</t>
    </r>
  </si>
  <si>
    <r>
      <rPr>
        <sz val="11"/>
        <rFont val="宋体"/>
        <charset val="134"/>
      </rPr>
      <t>用于敬老院工资按时发放，敬老院人员社保按月缴纳，提高职工的工作积极性</t>
    </r>
  </si>
  <si>
    <t>64</t>
  </si>
  <si>
    <r>
      <rPr>
        <sz val="11"/>
        <rFont val="宋体"/>
        <charset val="134"/>
      </rPr>
      <t>提高工作效益</t>
    </r>
  </si>
  <si>
    <r>
      <rPr>
        <sz val="11"/>
        <rFont val="宋体"/>
        <charset val="134"/>
      </rPr>
      <t>工资19800元/人/年，绩效9900元/人/年，社保12970.87元/人/年</t>
    </r>
  </si>
  <si>
    <t>42670</t>
  </si>
  <si>
    <r>
      <rPr>
        <sz val="11"/>
        <rFont val="宋体"/>
        <charset val="134"/>
      </rPr>
      <t>15人</t>
    </r>
  </si>
  <si>
    <r>
      <rPr>
        <sz val="11"/>
        <rFont val="宋体"/>
        <charset val="134"/>
      </rPr>
      <t>做好员工经费保障，提高工作效益</t>
    </r>
  </si>
  <si>
    <r>
      <rPr>
        <sz val="11"/>
        <rFont val="宋体"/>
        <charset val="134"/>
      </rPr>
      <t>做好全年镇基本公共卫生</t>
    </r>
  </si>
  <si>
    <r>
      <rPr>
        <sz val="11"/>
        <rFont val="宋体"/>
        <charset val="134"/>
      </rPr>
      <t>5元/人/年</t>
    </r>
  </si>
  <si>
    <t>21000</t>
  </si>
  <si>
    <t>人/户</t>
  </si>
  <si>
    <r>
      <rPr>
        <sz val="11"/>
        <rFont val="宋体"/>
        <charset val="134"/>
      </rPr>
      <t>公共卫生有所改善</t>
    </r>
  </si>
  <si>
    <r>
      <rPr>
        <sz val="11"/>
        <rFont val="宋体"/>
        <charset val="134"/>
      </rPr>
      <t>效益度有所提升</t>
    </r>
  </si>
  <si>
    <t>90</t>
  </si>
  <si>
    <r>
      <rPr>
        <sz val="11"/>
        <rFont val="宋体"/>
        <charset val="134"/>
      </rPr>
      <t>5元/人/年*21000余人</t>
    </r>
  </si>
  <si>
    <t>107095</t>
  </si>
  <si>
    <t>元</t>
  </si>
  <si>
    <r>
      <rPr>
        <sz val="11"/>
        <rFont val="宋体"/>
        <charset val="134"/>
      </rPr>
      <t>做好全年镇人大工作</t>
    </r>
  </si>
  <si>
    <r>
      <rPr>
        <sz val="11"/>
        <rFont val="宋体"/>
        <charset val="134"/>
      </rPr>
      <t>60元人/次</t>
    </r>
  </si>
  <si>
    <t>60</t>
  </si>
  <si>
    <t>元/人·次</t>
  </si>
  <si>
    <r>
      <rPr>
        <sz val="11"/>
        <rFont val="宋体"/>
        <charset val="134"/>
      </rPr>
      <t>做好镇人大代表工作，履职履责，保障经费支出</t>
    </r>
  </si>
  <si>
    <t>41600</t>
  </si>
  <si>
    <t>元/年</t>
  </si>
  <si>
    <r>
      <rPr>
        <sz val="11"/>
        <rFont val="宋体"/>
        <charset val="134"/>
      </rPr>
      <t>2022年人大代表会议</t>
    </r>
  </si>
  <si>
    <t>3</t>
  </si>
  <si>
    <t>为镇经济和社会发展积极建言献策，推动经济社会高质量发展</t>
  </si>
  <si>
    <r>
      <rPr>
        <sz val="11"/>
        <rFont val="宋体"/>
        <charset val="134"/>
      </rPr>
      <t>有所提升</t>
    </r>
  </si>
  <si>
    <r>
      <rPr>
        <sz val="11"/>
        <rFont val="宋体"/>
        <charset val="134"/>
      </rPr>
      <t>镇人大代表71人</t>
    </r>
  </si>
  <si>
    <t>71</t>
  </si>
  <si>
    <r>
      <rPr>
        <sz val="11"/>
        <rFont val="宋体"/>
        <charset val="134"/>
      </rPr>
      <t>促进少数民族活动开展，实现民族大团结</t>
    </r>
  </si>
  <si>
    <t>15000</t>
  </si>
  <si>
    <r>
      <rPr>
        <sz val="11"/>
        <rFont val="宋体"/>
        <charset val="134"/>
      </rPr>
      <t>29985</t>
    </r>
  </si>
  <si>
    <t>29985</t>
  </si>
  <si>
    <r>
      <rPr>
        <sz val="11"/>
        <rFont val="宋体"/>
        <charset val="134"/>
      </rPr>
      <t>按照镇少数民族人口数测算</t>
    </r>
  </si>
  <si>
    <t>2</t>
  </si>
  <si>
    <r>
      <rPr>
        <sz val="11"/>
        <rFont val="宋体"/>
        <charset val="134"/>
      </rPr>
      <t>为了推进本镇依法治村，提高基层治理能力，促进乡村社会稳定。实现乡村振兴</t>
    </r>
  </si>
  <si>
    <r>
      <rPr>
        <sz val="11"/>
        <rFont val="宋体"/>
        <charset val="134"/>
      </rPr>
      <t>按统计口径为21419人</t>
    </r>
  </si>
  <si>
    <t>21419</t>
  </si>
  <si>
    <t>人次</t>
  </si>
  <si>
    <r>
      <rPr>
        <sz val="11"/>
        <rFont val="宋体"/>
        <charset val="134"/>
      </rPr>
      <t>促进乡村社会稳定</t>
    </r>
  </si>
  <si>
    <r>
      <rPr>
        <sz val="11"/>
        <rFont val="宋体"/>
        <charset val="134"/>
      </rPr>
      <t>提高基层治理能力，21419人</t>
    </r>
  </si>
  <si>
    <r>
      <rPr>
        <sz val="11"/>
        <rFont val="宋体"/>
        <charset val="134"/>
      </rPr>
      <t>全镇21419人，2/元/人/年，共计42838元</t>
    </r>
  </si>
  <si>
    <t>42838</t>
  </si>
  <si>
    <r>
      <rPr>
        <sz val="11"/>
        <rFont val="宋体"/>
        <charset val="134"/>
      </rPr>
      <t>51042222Y000000304067-公用经费-党政办公室（乡镇党委）</t>
    </r>
  </si>
  <si>
    <r>
      <rPr>
        <sz val="11"/>
        <rFont val="宋体"/>
        <charset val="134"/>
      </rPr>
      <t>51042222Y000000304070-公用经费-党政办公室（乡镇人大）</t>
    </r>
  </si>
  <si>
    <r>
      <rPr>
        <sz val="11"/>
        <rFont val="宋体"/>
        <charset val="134"/>
      </rPr>
      <t>51042222Y000000304071-公用经费-党政办公室（乡镇政府）</t>
    </r>
  </si>
  <si>
    <r>
      <rPr>
        <sz val="11"/>
        <rFont val="宋体"/>
        <charset val="134"/>
      </rPr>
      <t>51042222Y000000304083-公用经费-财政所</t>
    </r>
  </si>
  <si>
    <r>
      <rPr>
        <sz val="11"/>
        <rFont val="宋体"/>
        <charset val="134"/>
      </rPr>
      <t>51042222Y000000304089-公用经费-便民服务中心</t>
    </r>
  </si>
  <si>
    <r>
      <rPr>
        <sz val="11"/>
        <rFont val="宋体"/>
        <charset val="134"/>
      </rPr>
      <t>51042222Y000000304091-公用经费-农业农村服务中心</t>
    </r>
  </si>
  <si>
    <r>
      <rPr>
        <sz val="11"/>
        <rFont val="宋体"/>
        <charset val="134"/>
      </rPr>
      <t>51042222Y000000304093-公用经费-村镇建设服务中心</t>
    </r>
  </si>
  <si>
    <r>
      <rPr>
        <sz val="11"/>
        <rFont val="宋体"/>
        <charset val="134"/>
      </rPr>
      <t>51042222Y000000304096-公用经费-宣传文化旅游服务中心</t>
    </r>
  </si>
  <si>
    <r>
      <rPr>
        <sz val="11"/>
        <rFont val="宋体"/>
        <charset val="134"/>
      </rPr>
      <t>51042222Y000004798870-村社公用经费</t>
    </r>
  </si>
  <si>
    <r>
      <rPr>
        <sz val="11"/>
        <rFont val="宋体"/>
        <charset val="134"/>
      </rPr>
      <t>51042222Y000004798889-社区公用经费</t>
    </r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</si>
  <si>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</si>
  <si>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</si>
  <si>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</si>
  <si>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</si>
  <si>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</si>
  <si>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</si>
  <si>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</si>
  <si>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</si>
  <si>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</si>
  <si>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</si>
  <si>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</si>
  <si>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</si>
  <si>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</si>
  <si>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</si>
  <si>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</si>
  <si>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</si>
  <si>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</si>
  <si>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</si>
  <si>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</si>
  <si>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</si>
  <si>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</si>
  <si>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</si>
  <si>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</si>
  <si>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</si>
  <si>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</si>
  <si>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</si>
  <si>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</si>
  <si>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</si>
  <si>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</si>
  <si>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部门绩效表</t>
  </si>
  <si>
    <t>预算部门</t>
  </si>
  <si>
    <t>职能职责</t>
  </si>
  <si>
    <t>活动</t>
  </si>
  <si>
    <t>绩效目标</t>
  </si>
  <si>
    <t>行业领域</t>
  </si>
  <si>
    <t>表20</t>
  </si>
  <si>
    <t>2022-2024年支出计划总表</t>
  </si>
  <si>
    <t>2022年</t>
  </si>
  <si>
    <t>2023年</t>
  </si>
  <si>
    <t>2024年</t>
  </si>
  <si>
    <t>表21</t>
  </si>
  <si>
    <t>2022-2024年支出计划明细表</t>
  </si>
  <si>
    <t>2022-2024年合计</t>
  </si>
  <si>
    <t>2022年预算数</t>
  </si>
  <si>
    <t>2023年预算数</t>
  </si>
  <si>
    <t>2024年预算数</t>
  </si>
  <si>
    <t>政府性基金</t>
  </si>
  <si>
    <r>
      <rPr>
        <sz val="11"/>
        <rFont val="宋体"/>
        <charset val="134"/>
      </rPr>
      <t>1-人员类</t>
    </r>
  </si>
  <si>
    <r>
      <rPr>
        <sz val="11"/>
        <rFont val="宋体"/>
        <charset val="134"/>
      </rPr>
      <t>21-公用经费</t>
    </r>
  </si>
  <si>
    <r>
      <rPr>
        <sz val="11"/>
        <rFont val="宋体"/>
        <charset val="134"/>
      </rPr>
      <t>31-部门项目</t>
    </r>
  </si>
  <si>
    <t>表22</t>
  </si>
  <si>
    <t>人员和车辆基本情况表</t>
  </si>
  <si>
    <t>单位：人、辆</t>
  </si>
  <si>
    <t>编   制   人   数</t>
  </si>
  <si>
    <t>实          有          人          数</t>
  </si>
  <si>
    <t>车    辆    情    况</t>
  </si>
  <si>
    <t>在    校    生    实    有    数</t>
  </si>
  <si>
    <t>在校生
标准数</t>
  </si>
  <si>
    <t>行政编制</t>
  </si>
  <si>
    <t>政法编制</t>
  </si>
  <si>
    <t>事业编制</t>
  </si>
  <si>
    <t>工勤人员编制</t>
  </si>
  <si>
    <t>财政定额补
贴岗编制数</t>
  </si>
  <si>
    <t>在职人员</t>
  </si>
  <si>
    <t>离休人员</t>
  </si>
  <si>
    <t>编外长聘人员</t>
  </si>
  <si>
    <t>遗属人员</t>
  </si>
  <si>
    <t>车辆编制</t>
  </si>
  <si>
    <t>实有
车辆数</t>
  </si>
  <si>
    <t>标准
车辆数</t>
  </si>
  <si>
    <t>全日制博士
研究生</t>
  </si>
  <si>
    <t>全日制硕士
研究生</t>
  </si>
  <si>
    <t>全日制大学
本科生</t>
  </si>
  <si>
    <t>全日制
大专生</t>
  </si>
  <si>
    <t>中专生</t>
  </si>
  <si>
    <t>高中生</t>
  </si>
  <si>
    <t>初中生</t>
  </si>
  <si>
    <t>小学生</t>
  </si>
  <si>
    <t>幼儿园
学生</t>
  </si>
  <si>
    <t>农村中小学寄宿学生数</t>
  </si>
  <si>
    <t>财政预算
管理</t>
  </si>
  <si>
    <t>自筹</t>
  </si>
  <si>
    <t>机关工勤</t>
  </si>
  <si>
    <t>事业工勤</t>
  </si>
  <si>
    <t>行政/政法
人员</t>
  </si>
  <si>
    <t>事业
人员</t>
  </si>
  <si>
    <t>工勤
人员</t>
  </si>
  <si>
    <t>一般公务用车
保留数
（或编制数）</t>
  </si>
  <si>
    <t>一般执法执勤
用车保留数
（或编制数）</t>
  </si>
  <si>
    <t>特种专业技术
用车保留数
（或编制数）</t>
  </si>
  <si>
    <t>全日制
中专生</t>
  </si>
  <si>
    <t>非全日制
中专生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</si>
</sst>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Hiragino Sans GB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SimSun"/>
      <charset val="134"/>
    </font>
    <font>
      <sz val="18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sz val="18"/>
      <name val="宋体"/>
      <charset val="134"/>
    </font>
    <font>
      <sz val="18"/>
      <name val="Hiragino Sans GB"/>
      <charset val="134"/>
    </font>
    <font>
      <b/>
      <sz val="9"/>
      <name val="Hiragino Sans GB"/>
      <charset val="134"/>
    </font>
    <font>
      <sz val="11"/>
      <color rgb="FFFFFFFF"/>
      <name val="宋体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7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94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" fillId="0" borderId="3" xfId="0" applyFont="1" applyBorder="1">
      <alignment vertical="center"/>
    </xf>
    <xf numFmtId="4" fontId="6" fillId="0" borderId="9" xfId="0" applyNumberFormat="1" applyFont="1" applyBorder="1" applyAlignment="1">
      <alignment horizontal="right" vertical="center"/>
    </xf>
    <xf numFmtId="0" fontId="2" fillId="3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16" fillId="0" borderId="4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7" fontId="1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195.55" customHeight="1" spans="1:1">
      <c r="A1" s="91" t="s">
        <v>0</v>
      </c>
    </row>
    <row r="2" ht="85" customHeight="1" spans="1:1">
      <c r="A2" s="92" t="s">
        <v>1</v>
      </c>
    </row>
    <row r="3" ht="146.65" customHeight="1" spans="1:1">
      <c r="A3" s="93">
        <v>44650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18" sqref="E18"/>
    </sheetView>
  </sheetViews>
  <sheetFormatPr defaultColWidth="10" defaultRowHeight="13.5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  <col min="8" max="8" width="9.76666666666667" customWidth="1"/>
  </cols>
  <sheetData>
    <row r="1" ht="16.35" customHeight="1" spans="1:7">
      <c r="A1" s="30"/>
      <c r="B1" s="29" t="s">
        <v>296</v>
      </c>
      <c r="C1" s="29"/>
      <c r="D1" s="28"/>
      <c r="E1" s="28"/>
      <c r="F1" s="28"/>
      <c r="G1" s="36"/>
    </row>
    <row r="2" ht="22.8" customHeight="1" spans="1:7">
      <c r="A2" s="30"/>
      <c r="B2" s="6" t="s">
        <v>297</v>
      </c>
      <c r="C2" s="6"/>
      <c r="D2" s="6"/>
      <c r="E2" s="6"/>
      <c r="F2" s="6"/>
      <c r="G2" s="36" t="s">
        <v>4</v>
      </c>
    </row>
    <row r="3" ht="19.55" customHeight="1" spans="1:7">
      <c r="A3" s="30"/>
      <c r="B3" s="32"/>
      <c r="C3" s="60"/>
      <c r="D3" s="31"/>
      <c r="E3" s="31"/>
      <c r="F3" s="33" t="s">
        <v>6</v>
      </c>
      <c r="G3" s="36"/>
    </row>
    <row r="4" ht="24.4" customHeight="1" spans="1:7">
      <c r="A4" s="30"/>
      <c r="B4" s="63" t="s">
        <v>59</v>
      </c>
      <c r="C4" s="63" t="s">
        <v>60</v>
      </c>
      <c r="D4" s="35" t="s">
        <v>11</v>
      </c>
      <c r="E4" s="35" t="s">
        <v>61</v>
      </c>
      <c r="F4" s="35" t="s">
        <v>62</v>
      </c>
      <c r="G4" s="36"/>
    </row>
    <row r="5" ht="22.8" customHeight="1" spans="1:7">
      <c r="A5" s="43"/>
      <c r="B5" s="44" t="s">
        <v>44</v>
      </c>
      <c r="C5" s="44"/>
      <c r="D5" s="69"/>
      <c r="E5" s="69"/>
      <c r="F5" s="69"/>
      <c r="G5" s="48"/>
    </row>
    <row r="6" ht="22.8" customHeight="1" spans="1:7">
      <c r="A6" s="30"/>
      <c r="B6" s="26"/>
      <c r="C6" s="26" t="s">
        <v>56</v>
      </c>
      <c r="D6" s="23"/>
      <c r="E6" s="25"/>
      <c r="F6" s="25"/>
      <c r="G6" s="36"/>
    </row>
    <row r="7" ht="22.8" customHeight="1" spans="1:7">
      <c r="A7" s="12"/>
      <c r="B7" s="26"/>
      <c r="C7" s="26" t="s">
        <v>56</v>
      </c>
      <c r="D7" s="23"/>
      <c r="E7" s="25"/>
      <c r="F7" s="25"/>
      <c r="G7" s="5"/>
    </row>
    <row r="8" ht="22.8" customHeight="1" spans="1:7">
      <c r="A8" s="43"/>
      <c r="B8" s="26"/>
      <c r="C8" s="26" t="s">
        <v>56</v>
      </c>
      <c r="D8" s="23"/>
      <c r="E8" s="25"/>
      <c r="F8" s="25"/>
      <c r="G8" s="48"/>
    </row>
    <row r="9" ht="45" customHeight="1" spans="1:7">
      <c r="A9" s="22"/>
      <c r="B9" s="71" t="s">
        <v>45</v>
      </c>
      <c r="C9" s="72"/>
      <c r="D9" s="72"/>
      <c r="E9" s="72"/>
      <c r="F9" s="73"/>
      <c r="G9" s="27"/>
    </row>
  </sheetData>
  <mergeCells count="3">
    <mergeCell ref="B2:F2"/>
    <mergeCell ref="B5:C5"/>
    <mergeCell ref="B9:F9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11" sqref="C11"/>
    </sheetView>
  </sheetViews>
  <sheetFormatPr defaultColWidth="10" defaultRowHeight="13.5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  <col min="8" max="8" width="9.76666666666667" customWidth="1"/>
  </cols>
  <sheetData>
    <row r="1" ht="16.35" customHeight="1" spans="1:7">
      <c r="A1" s="30"/>
      <c r="B1" s="29" t="s">
        <v>298</v>
      </c>
      <c r="C1" s="29"/>
      <c r="D1" s="28"/>
      <c r="E1" s="28"/>
      <c r="F1" s="28"/>
      <c r="G1" s="36"/>
    </row>
    <row r="2" ht="22.8" customHeight="1" spans="1:7">
      <c r="A2" s="30"/>
      <c r="B2" s="6" t="s">
        <v>299</v>
      </c>
      <c r="C2" s="6"/>
      <c r="D2" s="6"/>
      <c r="E2" s="6"/>
      <c r="F2" s="6"/>
      <c r="G2" s="36" t="s">
        <v>4</v>
      </c>
    </row>
    <row r="3" ht="19.55" customHeight="1" spans="1:7">
      <c r="A3" s="34"/>
      <c r="B3" s="32"/>
      <c r="C3" s="60"/>
      <c r="D3" s="31"/>
      <c r="E3" s="31"/>
      <c r="F3" s="33" t="s">
        <v>6</v>
      </c>
      <c r="G3" s="42"/>
    </row>
    <row r="4" ht="24.4" customHeight="1" spans="1:7">
      <c r="A4" s="30"/>
      <c r="B4" s="63" t="s">
        <v>59</v>
      </c>
      <c r="C4" s="63" t="s">
        <v>60</v>
      </c>
      <c r="D4" s="35" t="s">
        <v>11</v>
      </c>
      <c r="E4" s="35" t="s">
        <v>61</v>
      </c>
      <c r="F4" s="35" t="s">
        <v>62</v>
      </c>
      <c r="G4" s="36"/>
    </row>
    <row r="5" ht="22.8" customHeight="1" spans="1:7">
      <c r="A5" s="43"/>
      <c r="B5" s="44" t="s">
        <v>44</v>
      </c>
      <c r="C5" s="44"/>
      <c r="D5" s="69"/>
      <c r="E5" s="69"/>
      <c r="F5" s="69"/>
      <c r="G5" s="48"/>
    </row>
    <row r="6" ht="22.8" customHeight="1" spans="1:7">
      <c r="A6" s="30"/>
      <c r="B6" s="26"/>
      <c r="C6" s="26" t="s">
        <v>56</v>
      </c>
      <c r="D6" s="23"/>
      <c r="E6" s="25"/>
      <c r="F6" s="25"/>
      <c r="G6" s="36"/>
    </row>
    <row r="7" ht="22.8" customHeight="1" spans="1:7">
      <c r="A7" s="70"/>
      <c r="B7" s="26"/>
      <c r="C7" s="26" t="s">
        <v>56</v>
      </c>
      <c r="D7" s="23"/>
      <c r="E7" s="25"/>
      <c r="F7" s="25"/>
      <c r="G7" s="70"/>
    </row>
    <row r="8" ht="22.8" customHeight="1" spans="1:7">
      <c r="A8" s="43"/>
      <c r="B8" s="26"/>
      <c r="C8" s="26" t="s">
        <v>56</v>
      </c>
      <c r="D8" s="23"/>
      <c r="E8" s="25"/>
      <c r="F8" s="25"/>
      <c r="G8" s="48"/>
    </row>
    <row r="9" ht="53" customHeight="1" spans="1:7">
      <c r="A9" s="18"/>
      <c r="B9" s="71" t="s">
        <v>45</v>
      </c>
      <c r="C9" s="72"/>
      <c r="D9" s="72"/>
      <c r="E9" s="72"/>
      <c r="F9" s="73"/>
      <c r="G9" s="70"/>
    </row>
  </sheetData>
  <mergeCells count="3">
    <mergeCell ref="B2:F2"/>
    <mergeCell ref="B5:C5"/>
    <mergeCell ref="B9:F9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3" workbookViewId="0">
      <selection activeCell="B8" sqref="$A8:$XFD33"/>
    </sheetView>
  </sheetViews>
  <sheetFormatPr defaultColWidth="10" defaultRowHeight="13.5"/>
  <cols>
    <col min="1" max="1" width="1.53333333333333" customWidth="1"/>
    <col min="2" max="2" width="41.0333333333333" customWidth="1"/>
    <col min="3" max="5" width="16.4083333333333" customWidth="1"/>
    <col min="6" max="6" width="16.4666666666667" customWidth="1"/>
    <col min="7" max="7" width="19.3166666666667" customWidth="1"/>
    <col min="8" max="8" width="18.6333333333333" customWidth="1"/>
    <col min="9" max="9" width="16.4083333333333" customWidth="1"/>
    <col min="10" max="10" width="1.53333333333333" customWidth="1"/>
    <col min="11" max="13" width="9.76666666666667" customWidth="1"/>
  </cols>
  <sheetData>
    <row r="1" ht="16.35" customHeight="1" spans="1:10">
      <c r="A1" s="12"/>
      <c r="B1" s="29" t="s">
        <v>300</v>
      </c>
      <c r="C1" s="29"/>
      <c r="D1" s="28"/>
      <c r="E1" s="28"/>
      <c r="F1" s="28"/>
      <c r="G1" s="28" t="s">
        <v>3</v>
      </c>
      <c r="H1" s="28"/>
      <c r="I1" s="28"/>
      <c r="J1" s="36"/>
    </row>
    <row r="2" ht="22.8" customHeight="1" spans="1:10">
      <c r="A2" s="12"/>
      <c r="B2" s="6" t="s">
        <v>301</v>
      </c>
      <c r="C2" s="6"/>
      <c r="D2" s="6"/>
      <c r="E2" s="6"/>
      <c r="F2" s="6"/>
      <c r="G2" s="6"/>
      <c r="H2" s="6"/>
      <c r="I2" s="6"/>
      <c r="J2" s="36" t="s">
        <v>4</v>
      </c>
    </row>
    <row r="3" ht="19.55" customHeight="1" spans="1:10">
      <c r="A3" s="12"/>
      <c r="B3" s="32"/>
      <c r="C3" s="32"/>
      <c r="D3" s="31"/>
      <c r="E3" s="31"/>
      <c r="F3" s="31"/>
      <c r="G3" s="31"/>
      <c r="H3" s="33"/>
      <c r="I3" s="33" t="s">
        <v>6</v>
      </c>
      <c r="J3" s="36"/>
    </row>
    <row r="4" ht="24.4" customHeight="1" spans="1:10">
      <c r="A4" s="12"/>
      <c r="B4" s="35" t="s">
        <v>302</v>
      </c>
      <c r="C4" s="35" t="s">
        <v>11</v>
      </c>
      <c r="D4" s="35" t="s">
        <v>303</v>
      </c>
      <c r="E4" s="35"/>
      <c r="F4" s="35"/>
      <c r="G4" s="35"/>
      <c r="H4" s="35" t="s">
        <v>15</v>
      </c>
      <c r="I4" s="35" t="s">
        <v>16</v>
      </c>
      <c r="J4" s="36"/>
    </row>
    <row r="5" ht="24.4" customHeight="1" spans="1:10">
      <c r="A5" s="12"/>
      <c r="B5" s="35"/>
      <c r="C5" s="35"/>
      <c r="D5" s="35" t="s">
        <v>40</v>
      </c>
      <c r="E5" s="35" t="s">
        <v>12</v>
      </c>
      <c r="F5" s="35" t="s">
        <v>13</v>
      </c>
      <c r="G5" s="35" t="s">
        <v>14</v>
      </c>
      <c r="H5" s="35"/>
      <c r="I5" s="35"/>
      <c r="J5" s="36"/>
    </row>
    <row r="6" ht="22.8" customHeight="1" spans="1:10">
      <c r="A6" s="12"/>
      <c r="B6" s="44" t="s">
        <v>304</v>
      </c>
      <c r="C6" s="69">
        <v>1693.37</v>
      </c>
      <c r="D6" s="46">
        <v>1693.37</v>
      </c>
      <c r="E6" s="46">
        <v>1693.37</v>
      </c>
      <c r="F6" s="46"/>
      <c r="G6" s="46"/>
      <c r="H6" s="46"/>
      <c r="I6" s="46"/>
      <c r="J6" s="48"/>
    </row>
    <row r="7" ht="22.8" customHeight="1" spans="1:10">
      <c r="A7" s="12"/>
      <c r="B7" s="37" t="s">
        <v>295</v>
      </c>
      <c r="C7" s="25">
        <v>1693.37</v>
      </c>
      <c r="D7" s="23">
        <v>1693.37</v>
      </c>
      <c r="E7" s="23">
        <v>1693.37</v>
      </c>
      <c r="F7" s="23"/>
      <c r="G7" s="23"/>
      <c r="H7" s="23"/>
      <c r="I7" s="23"/>
      <c r="J7" s="36"/>
    </row>
    <row r="8" ht="22.8" customHeight="1" spans="1:10">
      <c r="A8" s="12"/>
      <c r="B8" s="50" t="s">
        <v>305</v>
      </c>
      <c r="C8" s="25">
        <v>12.68</v>
      </c>
      <c r="D8" s="23">
        <v>12.68</v>
      </c>
      <c r="E8" s="23">
        <v>12.68</v>
      </c>
      <c r="F8" s="23"/>
      <c r="G8" s="23"/>
      <c r="H8" s="23"/>
      <c r="I8" s="23"/>
      <c r="J8" s="36"/>
    </row>
    <row r="9" ht="22.8" customHeight="1" spans="1:10">
      <c r="A9" s="12"/>
      <c r="B9" s="50" t="s">
        <v>306</v>
      </c>
      <c r="C9" s="25">
        <v>4.16</v>
      </c>
      <c r="D9" s="23">
        <v>4.16</v>
      </c>
      <c r="E9" s="23">
        <v>4.16</v>
      </c>
      <c r="F9" s="23"/>
      <c r="G9" s="23"/>
      <c r="H9" s="23"/>
      <c r="I9" s="23"/>
      <c r="J9" s="36"/>
    </row>
    <row r="10" ht="22.8" customHeight="1" spans="1:10">
      <c r="A10" s="12"/>
      <c r="B10" s="50" t="s">
        <v>307</v>
      </c>
      <c r="C10" s="25">
        <v>377.95</v>
      </c>
      <c r="D10" s="23">
        <v>377.95</v>
      </c>
      <c r="E10" s="23">
        <v>377.95</v>
      </c>
      <c r="F10" s="23"/>
      <c r="G10" s="23"/>
      <c r="H10" s="23"/>
      <c r="I10" s="23"/>
      <c r="J10" s="36"/>
    </row>
    <row r="11" ht="22.8" customHeight="1" spans="1:10">
      <c r="A11" s="12"/>
      <c r="B11" s="50" t="s">
        <v>308</v>
      </c>
      <c r="C11" s="25">
        <v>4.28</v>
      </c>
      <c r="D11" s="23">
        <v>4.28</v>
      </c>
      <c r="E11" s="23">
        <v>4.28</v>
      </c>
      <c r="F11" s="23"/>
      <c r="G11" s="23"/>
      <c r="H11" s="23"/>
      <c r="I11" s="23"/>
      <c r="J11" s="36"/>
    </row>
    <row r="12" ht="22.8" customHeight="1" spans="1:10">
      <c r="A12" s="12"/>
      <c r="B12" s="50" t="s">
        <v>309</v>
      </c>
      <c r="C12" s="25">
        <v>39.08</v>
      </c>
      <c r="D12" s="23">
        <v>39.08</v>
      </c>
      <c r="E12" s="23">
        <v>39.08</v>
      </c>
      <c r="F12" s="23"/>
      <c r="G12" s="23"/>
      <c r="H12" s="23"/>
      <c r="I12" s="23"/>
      <c r="J12" s="36"/>
    </row>
    <row r="13" ht="22.8" customHeight="1" spans="1:10">
      <c r="A13" s="12"/>
      <c r="B13" s="50" t="s">
        <v>310</v>
      </c>
      <c r="C13" s="25">
        <v>21.31</v>
      </c>
      <c r="D13" s="23">
        <v>21.31</v>
      </c>
      <c r="E13" s="23">
        <v>21.31</v>
      </c>
      <c r="F13" s="23"/>
      <c r="G13" s="23"/>
      <c r="H13" s="23"/>
      <c r="I13" s="23"/>
      <c r="J13" s="36"/>
    </row>
    <row r="14" ht="22.8" customHeight="1" spans="1:10">
      <c r="A14" s="12"/>
      <c r="B14" s="50" t="s">
        <v>311</v>
      </c>
      <c r="C14" s="25">
        <v>3</v>
      </c>
      <c r="D14" s="23">
        <v>3</v>
      </c>
      <c r="E14" s="23">
        <v>3</v>
      </c>
      <c r="F14" s="23"/>
      <c r="G14" s="23"/>
      <c r="H14" s="23"/>
      <c r="I14" s="23"/>
      <c r="J14" s="36"/>
    </row>
    <row r="15" ht="22.8" customHeight="1" spans="1:10">
      <c r="A15" s="12"/>
      <c r="B15" s="50" t="s">
        <v>312</v>
      </c>
      <c r="C15" s="25">
        <v>42.91</v>
      </c>
      <c r="D15" s="23">
        <v>42.91</v>
      </c>
      <c r="E15" s="23">
        <v>42.91</v>
      </c>
      <c r="F15" s="23"/>
      <c r="G15" s="23"/>
      <c r="H15" s="23"/>
      <c r="I15" s="23"/>
      <c r="J15" s="36"/>
    </row>
    <row r="16" ht="22.8" customHeight="1" spans="1:10">
      <c r="A16" s="12"/>
      <c r="B16" s="50" t="s">
        <v>313</v>
      </c>
      <c r="C16" s="25">
        <v>72.69</v>
      </c>
      <c r="D16" s="23">
        <v>72.69</v>
      </c>
      <c r="E16" s="23">
        <v>72.69</v>
      </c>
      <c r="F16" s="23"/>
      <c r="G16" s="23"/>
      <c r="H16" s="23"/>
      <c r="I16" s="23"/>
      <c r="J16" s="36"/>
    </row>
    <row r="17" ht="22.8" customHeight="1" spans="1:10">
      <c r="A17" s="12"/>
      <c r="B17" s="50" t="s">
        <v>314</v>
      </c>
      <c r="C17" s="25">
        <v>62.25</v>
      </c>
      <c r="D17" s="23">
        <v>62.25</v>
      </c>
      <c r="E17" s="23">
        <v>62.25</v>
      </c>
      <c r="F17" s="23"/>
      <c r="G17" s="23"/>
      <c r="H17" s="23"/>
      <c r="I17" s="23"/>
      <c r="J17" s="36"/>
    </row>
    <row r="18" ht="22.8" customHeight="1" spans="1:10">
      <c r="A18" s="12"/>
      <c r="B18" s="50" t="s">
        <v>315</v>
      </c>
      <c r="C18" s="25">
        <v>24.6</v>
      </c>
      <c r="D18" s="23">
        <v>24.6</v>
      </c>
      <c r="E18" s="23">
        <v>24.6</v>
      </c>
      <c r="F18" s="23"/>
      <c r="G18" s="23"/>
      <c r="H18" s="23"/>
      <c r="I18" s="23"/>
      <c r="J18" s="36"/>
    </row>
    <row r="19" ht="22.8" customHeight="1" spans="1:10">
      <c r="A19" s="12"/>
      <c r="B19" s="50" t="s">
        <v>316</v>
      </c>
      <c r="C19" s="25">
        <v>59.14</v>
      </c>
      <c r="D19" s="23">
        <v>59.14</v>
      </c>
      <c r="E19" s="23">
        <v>59.14</v>
      </c>
      <c r="F19" s="23"/>
      <c r="G19" s="23"/>
      <c r="H19" s="23"/>
      <c r="I19" s="23"/>
      <c r="J19" s="36"/>
    </row>
    <row r="20" ht="22.8" customHeight="1" spans="1:10">
      <c r="A20" s="12"/>
      <c r="B20" s="50" t="s">
        <v>317</v>
      </c>
      <c r="C20" s="25">
        <v>68.06</v>
      </c>
      <c r="D20" s="23">
        <v>68.06</v>
      </c>
      <c r="E20" s="23">
        <v>68.06</v>
      </c>
      <c r="F20" s="23"/>
      <c r="G20" s="23"/>
      <c r="H20" s="23"/>
      <c r="I20" s="23"/>
      <c r="J20" s="36"/>
    </row>
    <row r="21" ht="22.8" customHeight="1" spans="1:10">
      <c r="A21" s="12"/>
      <c r="B21" s="50" t="s">
        <v>318</v>
      </c>
      <c r="C21" s="25">
        <v>2.88</v>
      </c>
      <c r="D21" s="23">
        <v>2.88</v>
      </c>
      <c r="E21" s="23">
        <v>2.88</v>
      </c>
      <c r="F21" s="23"/>
      <c r="G21" s="23"/>
      <c r="H21" s="23"/>
      <c r="I21" s="23"/>
      <c r="J21" s="36"/>
    </row>
    <row r="22" ht="22.8" customHeight="1" spans="1:10">
      <c r="A22" s="12"/>
      <c r="B22" s="50" t="s">
        <v>319</v>
      </c>
      <c r="C22" s="25">
        <v>3.96</v>
      </c>
      <c r="D22" s="23">
        <v>3.96</v>
      </c>
      <c r="E22" s="23">
        <v>3.96</v>
      </c>
      <c r="F22" s="23"/>
      <c r="G22" s="23"/>
      <c r="H22" s="23"/>
      <c r="I22" s="23"/>
      <c r="J22" s="36"/>
    </row>
    <row r="23" ht="22.8" customHeight="1" spans="1:10">
      <c r="A23" s="12"/>
      <c r="B23" s="50" t="s">
        <v>320</v>
      </c>
      <c r="C23" s="25">
        <v>89.77</v>
      </c>
      <c r="D23" s="23">
        <v>89.77</v>
      </c>
      <c r="E23" s="23">
        <v>89.77</v>
      </c>
      <c r="F23" s="23"/>
      <c r="G23" s="23"/>
      <c r="H23" s="23"/>
      <c r="I23" s="23"/>
      <c r="J23" s="36"/>
    </row>
    <row r="24" ht="22.8" customHeight="1" spans="1:10">
      <c r="A24" s="12"/>
      <c r="B24" s="50" t="s">
        <v>321</v>
      </c>
      <c r="C24" s="25">
        <v>7.16</v>
      </c>
      <c r="D24" s="23">
        <v>7.16</v>
      </c>
      <c r="E24" s="23">
        <v>7.16</v>
      </c>
      <c r="F24" s="23"/>
      <c r="G24" s="23"/>
      <c r="H24" s="23"/>
      <c r="I24" s="23"/>
      <c r="J24" s="36"/>
    </row>
    <row r="25" ht="22.8" customHeight="1" spans="1:10">
      <c r="A25" s="12"/>
      <c r="B25" s="50" t="s">
        <v>322</v>
      </c>
      <c r="C25" s="25">
        <v>80.35</v>
      </c>
      <c r="D25" s="23">
        <v>80.35</v>
      </c>
      <c r="E25" s="23">
        <v>80.35</v>
      </c>
      <c r="F25" s="23"/>
      <c r="G25" s="23"/>
      <c r="H25" s="23"/>
      <c r="I25" s="23"/>
      <c r="J25" s="36"/>
    </row>
    <row r="26" ht="22.8" customHeight="1" spans="1:10">
      <c r="A26" s="12"/>
      <c r="B26" s="50" t="s">
        <v>323</v>
      </c>
      <c r="C26" s="25">
        <v>10.71</v>
      </c>
      <c r="D26" s="23">
        <v>10.71</v>
      </c>
      <c r="E26" s="23">
        <v>10.71</v>
      </c>
      <c r="F26" s="23"/>
      <c r="G26" s="23"/>
      <c r="H26" s="23"/>
      <c r="I26" s="23"/>
      <c r="J26" s="36"/>
    </row>
    <row r="27" ht="22.8" customHeight="1" spans="1:10">
      <c r="A27" s="12"/>
      <c r="B27" s="50" t="s">
        <v>324</v>
      </c>
      <c r="C27" s="25">
        <v>42.91</v>
      </c>
      <c r="D27" s="23">
        <v>42.91</v>
      </c>
      <c r="E27" s="23">
        <v>42.91</v>
      </c>
      <c r="F27" s="23"/>
      <c r="G27" s="23"/>
      <c r="H27" s="23"/>
      <c r="I27" s="23"/>
      <c r="J27" s="36"/>
    </row>
    <row r="28" ht="22.8" customHeight="1" spans="1:10">
      <c r="A28" s="12"/>
      <c r="B28" s="50" t="s">
        <v>325</v>
      </c>
      <c r="C28" s="25">
        <v>29.1</v>
      </c>
      <c r="D28" s="23">
        <v>29.1</v>
      </c>
      <c r="E28" s="23">
        <v>29.1</v>
      </c>
      <c r="F28" s="23"/>
      <c r="G28" s="23"/>
      <c r="H28" s="23"/>
      <c r="I28" s="23"/>
      <c r="J28" s="36"/>
    </row>
    <row r="29" ht="22.8" customHeight="1" spans="1:10">
      <c r="A29" s="12"/>
      <c r="B29" s="50" t="s">
        <v>326</v>
      </c>
      <c r="C29" s="25">
        <v>3.2</v>
      </c>
      <c r="D29" s="23">
        <v>3.2</v>
      </c>
      <c r="E29" s="23">
        <v>3.2</v>
      </c>
      <c r="F29" s="23"/>
      <c r="G29" s="23"/>
      <c r="H29" s="23"/>
      <c r="I29" s="23"/>
      <c r="J29" s="36"/>
    </row>
    <row r="30" ht="22.8" customHeight="1" spans="1:10">
      <c r="A30" s="12"/>
      <c r="B30" s="50" t="s">
        <v>327</v>
      </c>
      <c r="C30" s="25">
        <v>2.32</v>
      </c>
      <c r="D30" s="23">
        <v>2.32</v>
      </c>
      <c r="E30" s="23">
        <v>2.32</v>
      </c>
      <c r="F30" s="23"/>
      <c r="G30" s="23"/>
      <c r="H30" s="23"/>
      <c r="I30" s="23"/>
      <c r="J30" s="36"/>
    </row>
    <row r="31" ht="22.8" customHeight="1" spans="1:10">
      <c r="A31" s="12"/>
      <c r="B31" s="50" t="s">
        <v>328</v>
      </c>
      <c r="C31" s="25">
        <v>127.24</v>
      </c>
      <c r="D31" s="23">
        <v>127.24</v>
      </c>
      <c r="E31" s="23">
        <v>127.24</v>
      </c>
      <c r="F31" s="23"/>
      <c r="G31" s="23"/>
      <c r="H31" s="23"/>
      <c r="I31" s="23"/>
      <c r="J31" s="36"/>
    </row>
    <row r="32" ht="22.8" customHeight="1" spans="1:10">
      <c r="A32" s="12"/>
      <c r="B32" s="50" t="s">
        <v>329</v>
      </c>
      <c r="C32" s="25">
        <v>374.51</v>
      </c>
      <c r="D32" s="23">
        <v>374.51</v>
      </c>
      <c r="E32" s="23">
        <v>374.51</v>
      </c>
      <c r="F32" s="23"/>
      <c r="G32" s="23"/>
      <c r="H32" s="23"/>
      <c r="I32" s="23"/>
      <c r="J32" s="36"/>
    </row>
    <row r="33" ht="22.8" customHeight="1" spans="1:10">
      <c r="A33" s="12"/>
      <c r="B33" s="50" t="s">
        <v>330</v>
      </c>
      <c r="C33" s="25">
        <v>127.15</v>
      </c>
      <c r="D33" s="23">
        <v>127.15</v>
      </c>
      <c r="E33" s="23">
        <v>127.15</v>
      </c>
      <c r="F33" s="23"/>
      <c r="G33" s="23"/>
      <c r="H33" s="23"/>
      <c r="I33" s="23"/>
      <c r="J33" s="36"/>
    </row>
    <row r="34" ht="9.75" customHeight="1" spans="1:10">
      <c r="A34" s="22"/>
      <c r="B34" s="38"/>
      <c r="C34" s="38"/>
      <c r="D34" s="38"/>
      <c r="E34" s="38"/>
      <c r="F34" s="38"/>
      <c r="G34" s="38"/>
      <c r="H34" s="38"/>
      <c r="I34" s="38"/>
      <c r="J34" s="42"/>
    </row>
  </sheetData>
  <mergeCells count="9">
    <mergeCell ref="B2:I2"/>
    <mergeCell ref="B3:C3"/>
    <mergeCell ref="D4:G4"/>
    <mergeCell ref="A8:A33"/>
    <mergeCell ref="B4:B5"/>
    <mergeCell ref="C4:C5"/>
    <mergeCell ref="H4:H5"/>
    <mergeCell ref="I4:I5"/>
    <mergeCell ref="J8:J33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opLeftCell="A21" workbookViewId="0">
      <selection activeCell="B8" sqref="$A8:$XFD39"/>
    </sheetView>
  </sheetViews>
  <sheetFormatPr defaultColWidth="10" defaultRowHeight="13.5"/>
  <cols>
    <col min="1" max="1" width="1.53333333333333" customWidth="1"/>
    <col min="2" max="3" width="41.0333333333333" customWidth="1"/>
    <col min="4" max="6" width="16.4083333333333" customWidth="1"/>
    <col min="7" max="7" width="16.4666666666667" customWidth="1"/>
    <col min="8" max="8" width="19.3166666666667" customWidth="1"/>
    <col min="9" max="9" width="18.6333333333333" customWidth="1"/>
    <col min="10" max="10" width="16.4083333333333" customWidth="1"/>
    <col min="11" max="11" width="1.53333333333333" customWidth="1"/>
    <col min="12" max="14" width="9.76666666666667" customWidth="1"/>
  </cols>
  <sheetData>
    <row r="1" ht="16.35" customHeight="1" spans="1:11">
      <c r="A1" s="30"/>
      <c r="B1" s="29" t="s">
        <v>331</v>
      </c>
      <c r="D1" s="29"/>
      <c r="E1" s="28"/>
      <c r="F1" s="28"/>
      <c r="G1" s="28"/>
      <c r="H1" s="28" t="s">
        <v>3</v>
      </c>
      <c r="I1" s="28"/>
      <c r="J1" s="28"/>
      <c r="K1" s="36"/>
    </row>
    <row r="2" ht="22.8" customHeight="1" spans="1:11">
      <c r="A2" s="20"/>
      <c r="B2" s="6" t="s">
        <v>332</v>
      </c>
      <c r="C2" s="6"/>
      <c r="D2" s="6"/>
      <c r="E2" s="6"/>
      <c r="F2" s="6"/>
      <c r="G2" s="6"/>
      <c r="H2" s="6"/>
      <c r="I2" s="6"/>
      <c r="J2" s="6"/>
      <c r="K2" s="36" t="s">
        <v>4</v>
      </c>
    </row>
    <row r="3" ht="19.55" customHeight="1" spans="1:11">
      <c r="A3" s="30"/>
      <c r="B3" s="32"/>
      <c r="C3" s="32"/>
      <c r="D3" s="32"/>
      <c r="E3" s="31"/>
      <c r="F3" s="31"/>
      <c r="G3" s="31"/>
      <c r="H3" s="31"/>
      <c r="I3" s="33"/>
      <c r="J3" s="33" t="s">
        <v>6</v>
      </c>
      <c r="K3" s="36"/>
    </row>
    <row r="4" ht="24.4" customHeight="1" spans="1:11">
      <c r="A4" s="30"/>
      <c r="B4" s="35" t="s">
        <v>333</v>
      </c>
      <c r="C4" s="35" t="s">
        <v>334</v>
      </c>
      <c r="D4" s="35" t="s">
        <v>11</v>
      </c>
      <c r="E4" s="35" t="s">
        <v>303</v>
      </c>
      <c r="F4" s="35"/>
      <c r="G4" s="35"/>
      <c r="H4" s="35"/>
      <c r="I4" s="35" t="s">
        <v>15</v>
      </c>
      <c r="J4" s="35" t="s">
        <v>16</v>
      </c>
      <c r="K4" s="36"/>
    </row>
    <row r="5" ht="24.4" customHeight="1" spans="1:11">
      <c r="A5" s="30"/>
      <c r="B5" s="35"/>
      <c r="C5" s="35"/>
      <c r="D5" s="35"/>
      <c r="E5" s="35" t="s">
        <v>40</v>
      </c>
      <c r="F5" s="35" t="s">
        <v>12</v>
      </c>
      <c r="G5" s="35" t="s">
        <v>13</v>
      </c>
      <c r="H5" s="35" t="s">
        <v>14</v>
      </c>
      <c r="I5" s="35"/>
      <c r="J5" s="35"/>
      <c r="K5" s="36"/>
    </row>
    <row r="6" ht="22.8" customHeight="1" spans="1:11">
      <c r="A6" s="43"/>
      <c r="B6" s="44" t="s">
        <v>304</v>
      </c>
      <c r="C6" s="44"/>
      <c r="D6" s="46">
        <f>D7</f>
        <v>1693.37</v>
      </c>
      <c r="E6" s="46">
        <f>F6</f>
        <v>1848.57</v>
      </c>
      <c r="F6" s="46">
        <v>1848.57</v>
      </c>
      <c r="G6" s="46"/>
      <c r="H6" s="46"/>
      <c r="I6" s="46"/>
      <c r="J6" s="46"/>
      <c r="K6" s="48"/>
    </row>
    <row r="7" ht="22.8" customHeight="1" spans="1:11">
      <c r="A7" s="30"/>
      <c r="B7" s="37" t="s">
        <v>295</v>
      </c>
      <c r="C7" s="37"/>
      <c r="D7" s="23">
        <f>SUM(D8:D39)</f>
        <v>1693.37</v>
      </c>
      <c r="E7" s="23">
        <f>SUM(E8:E39)</f>
        <v>1693.37</v>
      </c>
      <c r="F7" s="23">
        <f>SUM(F8:F39)</f>
        <v>1693.37</v>
      </c>
      <c r="G7" s="23"/>
      <c r="H7" s="23"/>
      <c r="I7" s="23"/>
      <c r="J7" s="23"/>
      <c r="K7" s="36"/>
    </row>
    <row r="8" ht="22.8" customHeight="1" spans="1:11">
      <c r="A8" s="30"/>
      <c r="B8" s="50" t="s">
        <v>335</v>
      </c>
      <c r="C8" s="37" t="s">
        <v>336</v>
      </c>
      <c r="D8" s="23">
        <v>267.47</v>
      </c>
      <c r="E8" s="23">
        <v>267.47</v>
      </c>
      <c r="F8" s="23">
        <v>267.47</v>
      </c>
      <c r="G8" s="23"/>
      <c r="H8" s="23"/>
      <c r="I8" s="23"/>
      <c r="J8" s="23"/>
      <c r="K8" s="36"/>
    </row>
    <row r="9" ht="22.8" customHeight="1" spans="1:11">
      <c r="A9" s="30"/>
      <c r="B9" s="50" t="s">
        <v>337</v>
      </c>
      <c r="C9" s="37" t="s">
        <v>336</v>
      </c>
      <c r="D9" s="23">
        <v>195.04</v>
      </c>
      <c r="E9" s="23">
        <v>195.04</v>
      </c>
      <c r="F9" s="23">
        <v>195.04</v>
      </c>
      <c r="G9" s="23"/>
      <c r="H9" s="23"/>
      <c r="I9" s="23"/>
      <c r="J9" s="23"/>
      <c r="K9" s="36"/>
    </row>
    <row r="10" ht="22.8" customHeight="1" spans="1:11">
      <c r="A10" s="30"/>
      <c r="B10" s="50" t="s">
        <v>338</v>
      </c>
      <c r="C10" s="37" t="s">
        <v>336</v>
      </c>
      <c r="D10" s="23">
        <v>20.85</v>
      </c>
      <c r="E10" s="23">
        <v>20.85</v>
      </c>
      <c r="F10" s="23">
        <v>20.85</v>
      </c>
      <c r="G10" s="23"/>
      <c r="H10" s="23"/>
      <c r="I10" s="23"/>
      <c r="J10" s="23"/>
      <c r="K10" s="36"/>
    </row>
    <row r="11" ht="22.8" customHeight="1" spans="1:11">
      <c r="A11" s="30"/>
      <c r="B11" s="50" t="s">
        <v>339</v>
      </c>
      <c r="C11" s="37" t="s">
        <v>336</v>
      </c>
      <c r="D11" s="23">
        <v>85.21</v>
      </c>
      <c r="E11" s="23">
        <v>85.21</v>
      </c>
      <c r="F11" s="23">
        <v>85.21</v>
      </c>
      <c r="G11" s="23"/>
      <c r="H11" s="23"/>
      <c r="I11" s="23"/>
      <c r="J11" s="23"/>
      <c r="K11" s="36"/>
    </row>
    <row r="12" ht="22.8" customHeight="1" spans="1:11">
      <c r="A12" s="30"/>
      <c r="B12" s="50" t="s">
        <v>340</v>
      </c>
      <c r="C12" s="37" t="s">
        <v>341</v>
      </c>
      <c r="D12" s="23">
        <v>89.77</v>
      </c>
      <c r="E12" s="23">
        <v>89.77</v>
      </c>
      <c r="F12" s="23">
        <v>89.77</v>
      </c>
      <c r="G12" s="23"/>
      <c r="H12" s="23"/>
      <c r="I12" s="23"/>
      <c r="J12" s="23"/>
      <c r="K12" s="36"/>
    </row>
    <row r="13" ht="22.8" customHeight="1" spans="1:11">
      <c r="A13" s="30"/>
      <c r="B13" s="50" t="s">
        <v>342</v>
      </c>
      <c r="C13" s="37" t="s">
        <v>341</v>
      </c>
      <c r="D13" s="23">
        <v>73.79</v>
      </c>
      <c r="E13" s="23">
        <v>73.79</v>
      </c>
      <c r="F13" s="23">
        <v>73.79</v>
      </c>
      <c r="G13" s="23"/>
      <c r="H13" s="23"/>
      <c r="I13" s="23"/>
      <c r="J13" s="23"/>
      <c r="K13" s="36"/>
    </row>
    <row r="14" ht="22.8" customHeight="1" spans="1:11">
      <c r="A14" s="30"/>
      <c r="B14" s="50" t="s">
        <v>343</v>
      </c>
      <c r="C14" s="37" t="s">
        <v>341</v>
      </c>
      <c r="D14" s="23">
        <v>3.2</v>
      </c>
      <c r="E14" s="23">
        <v>3.2</v>
      </c>
      <c r="F14" s="23">
        <v>3.2</v>
      </c>
      <c r="G14" s="23"/>
      <c r="H14" s="23"/>
      <c r="I14" s="23"/>
      <c r="J14" s="23"/>
      <c r="K14" s="36"/>
    </row>
    <row r="15" ht="22.8" customHeight="1" spans="1:11">
      <c r="A15" s="30"/>
      <c r="B15" s="50" t="s">
        <v>344</v>
      </c>
      <c r="C15" s="37" t="s">
        <v>341</v>
      </c>
      <c r="D15" s="23">
        <v>3.49</v>
      </c>
      <c r="E15" s="23">
        <v>3.49</v>
      </c>
      <c r="F15" s="23">
        <v>3.49</v>
      </c>
      <c r="G15" s="23"/>
      <c r="H15" s="23"/>
      <c r="I15" s="23"/>
      <c r="J15" s="23"/>
      <c r="K15" s="36"/>
    </row>
    <row r="16" ht="22.8" customHeight="1" spans="1:11">
      <c r="A16" s="30"/>
      <c r="B16" s="50" t="s">
        <v>345</v>
      </c>
      <c r="C16" s="37" t="s">
        <v>346</v>
      </c>
      <c r="D16" s="23">
        <v>127.15</v>
      </c>
      <c r="E16" s="23">
        <v>127.15</v>
      </c>
      <c r="F16" s="23">
        <v>127.15</v>
      </c>
      <c r="G16" s="23"/>
      <c r="H16" s="23"/>
      <c r="I16" s="23"/>
      <c r="J16" s="23"/>
      <c r="K16" s="36"/>
    </row>
    <row r="17" ht="22.8" customHeight="1" spans="1:11">
      <c r="A17" s="30"/>
      <c r="B17" s="50" t="s">
        <v>347</v>
      </c>
      <c r="C17" s="37" t="s">
        <v>348</v>
      </c>
      <c r="D17" s="23">
        <v>2.32</v>
      </c>
      <c r="E17" s="23">
        <v>2.32</v>
      </c>
      <c r="F17" s="23">
        <v>2.32</v>
      </c>
      <c r="G17" s="23"/>
      <c r="H17" s="23"/>
      <c r="I17" s="23"/>
      <c r="J17" s="23"/>
      <c r="K17" s="36"/>
    </row>
    <row r="18" ht="22.8" customHeight="1" spans="1:11">
      <c r="A18" s="30"/>
      <c r="B18" s="50" t="s">
        <v>349</v>
      </c>
      <c r="C18" s="37" t="s">
        <v>348</v>
      </c>
      <c r="D18" s="23">
        <v>71.34</v>
      </c>
      <c r="E18" s="23">
        <v>71.34</v>
      </c>
      <c r="F18" s="23">
        <v>71.34</v>
      </c>
      <c r="G18" s="23"/>
      <c r="H18" s="23"/>
      <c r="I18" s="23"/>
      <c r="J18" s="23"/>
      <c r="K18" s="36"/>
    </row>
    <row r="19" ht="22.8" customHeight="1" spans="1:11">
      <c r="A19" s="30"/>
      <c r="B19" s="50" t="s">
        <v>350</v>
      </c>
      <c r="C19" s="37" t="s">
        <v>351</v>
      </c>
      <c r="D19" s="23">
        <v>64.95</v>
      </c>
      <c r="E19" s="23">
        <v>64.95</v>
      </c>
      <c r="F19" s="23">
        <v>64.95</v>
      </c>
      <c r="G19" s="23"/>
      <c r="H19" s="23"/>
      <c r="I19" s="23"/>
      <c r="J19" s="23"/>
      <c r="K19" s="36"/>
    </row>
    <row r="20" ht="22.8" customHeight="1" spans="1:11">
      <c r="A20" s="30"/>
      <c r="B20" s="50" t="s">
        <v>352</v>
      </c>
      <c r="C20" s="37" t="s">
        <v>351</v>
      </c>
      <c r="D20" s="23">
        <v>2.76</v>
      </c>
      <c r="E20" s="23">
        <v>2.76</v>
      </c>
      <c r="F20" s="23">
        <v>2.76</v>
      </c>
      <c r="G20" s="23"/>
      <c r="H20" s="23"/>
      <c r="I20" s="23"/>
      <c r="J20" s="23"/>
      <c r="K20" s="36"/>
    </row>
    <row r="21" ht="22.8" customHeight="1" spans="1:11">
      <c r="A21" s="30"/>
      <c r="B21" s="50" t="s">
        <v>353</v>
      </c>
      <c r="C21" s="37" t="s">
        <v>351</v>
      </c>
      <c r="D21" s="23">
        <v>4.14</v>
      </c>
      <c r="E21" s="23">
        <v>4.14</v>
      </c>
      <c r="F21" s="23">
        <v>4.14</v>
      </c>
      <c r="G21" s="23"/>
      <c r="H21" s="23"/>
      <c r="I21" s="23"/>
      <c r="J21" s="23"/>
      <c r="K21" s="36"/>
    </row>
    <row r="22" ht="22.8" customHeight="1" spans="1:11">
      <c r="A22" s="30"/>
      <c r="B22" s="50" t="s">
        <v>354</v>
      </c>
      <c r="C22" s="37" t="s">
        <v>351</v>
      </c>
      <c r="D22" s="23">
        <v>5</v>
      </c>
      <c r="E22" s="23">
        <v>5</v>
      </c>
      <c r="F22" s="23">
        <v>5</v>
      </c>
      <c r="G22" s="23"/>
      <c r="H22" s="23"/>
      <c r="I22" s="23"/>
      <c r="J22" s="23"/>
      <c r="K22" s="36"/>
    </row>
    <row r="23" ht="22.8" customHeight="1" spans="1:11">
      <c r="A23" s="30"/>
      <c r="B23" s="50" t="s">
        <v>355</v>
      </c>
      <c r="C23" s="37" t="s">
        <v>351</v>
      </c>
      <c r="D23" s="23">
        <v>27.6</v>
      </c>
      <c r="E23" s="23">
        <v>27.6</v>
      </c>
      <c r="F23" s="23">
        <v>27.6</v>
      </c>
      <c r="G23" s="23"/>
      <c r="H23" s="23"/>
      <c r="I23" s="23"/>
      <c r="J23" s="23"/>
      <c r="K23" s="36"/>
    </row>
    <row r="24" ht="22.8" customHeight="1" spans="1:11">
      <c r="A24" s="30"/>
      <c r="B24" s="50" t="s">
        <v>356</v>
      </c>
      <c r="C24" s="37" t="s">
        <v>357</v>
      </c>
      <c r="D24" s="23">
        <v>0.12</v>
      </c>
      <c r="E24" s="23">
        <v>0.12</v>
      </c>
      <c r="F24" s="23">
        <v>0.12</v>
      </c>
      <c r="G24" s="23"/>
      <c r="H24" s="23"/>
      <c r="I24" s="23"/>
      <c r="J24" s="23"/>
      <c r="K24" s="36"/>
    </row>
    <row r="25" ht="22.8" customHeight="1" spans="1:11">
      <c r="A25" s="30"/>
      <c r="B25" s="50" t="s">
        <v>358</v>
      </c>
      <c r="C25" s="37" t="s">
        <v>359</v>
      </c>
      <c r="D25" s="23">
        <v>13.38</v>
      </c>
      <c r="E25" s="23">
        <v>13.38</v>
      </c>
      <c r="F25" s="23">
        <v>13.38</v>
      </c>
      <c r="G25" s="23"/>
      <c r="H25" s="23"/>
      <c r="I25" s="23"/>
      <c r="J25" s="23"/>
      <c r="K25" s="36"/>
    </row>
    <row r="26" ht="22.8" customHeight="1" spans="1:11">
      <c r="A26" s="30"/>
      <c r="B26" s="50" t="s">
        <v>360</v>
      </c>
      <c r="C26" s="37" t="s">
        <v>361</v>
      </c>
      <c r="D26" s="23">
        <v>1</v>
      </c>
      <c r="E26" s="23">
        <v>1</v>
      </c>
      <c r="F26" s="23">
        <v>1</v>
      </c>
      <c r="G26" s="23"/>
      <c r="H26" s="23"/>
      <c r="I26" s="23"/>
      <c r="J26" s="23"/>
      <c r="K26" s="36"/>
    </row>
    <row r="27" ht="22.8" customHeight="1" spans="1:11">
      <c r="A27" s="30"/>
      <c r="B27" s="50" t="s">
        <v>362</v>
      </c>
      <c r="C27" s="37" t="s">
        <v>363</v>
      </c>
      <c r="D27" s="23">
        <v>0.98</v>
      </c>
      <c r="E27" s="23">
        <v>0.98</v>
      </c>
      <c r="F27" s="23">
        <v>0.98</v>
      </c>
      <c r="G27" s="23"/>
      <c r="H27" s="23"/>
      <c r="I27" s="23"/>
      <c r="J27" s="23"/>
      <c r="K27" s="36"/>
    </row>
    <row r="28" ht="22.8" customHeight="1" spans="1:11">
      <c r="A28" s="30"/>
      <c r="B28" s="50" t="s">
        <v>364</v>
      </c>
      <c r="C28" s="37" t="s">
        <v>365</v>
      </c>
      <c r="D28" s="23">
        <v>3</v>
      </c>
      <c r="E28" s="23">
        <v>3</v>
      </c>
      <c r="F28" s="23">
        <v>3</v>
      </c>
      <c r="G28" s="23"/>
      <c r="H28" s="23"/>
      <c r="I28" s="23"/>
      <c r="J28" s="23"/>
      <c r="K28" s="36"/>
    </row>
    <row r="29" ht="22.8" customHeight="1" spans="1:11">
      <c r="A29" s="30"/>
      <c r="B29" s="50" t="s">
        <v>366</v>
      </c>
      <c r="C29" s="37" t="s">
        <v>351</v>
      </c>
      <c r="D29" s="23">
        <v>11.22</v>
      </c>
      <c r="E29" s="23">
        <v>11.22</v>
      </c>
      <c r="F29" s="23">
        <v>11.22</v>
      </c>
      <c r="G29" s="23"/>
      <c r="H29" s="23"/>
      <c r="I29" s="23"/>
      <c r="J29" s="23"/>
      <c r="K29" s="36"/>
    </row>
    <row r="30" ht="22.8" customHeight="1" spans="1:11">
      <c r="A30" s="30"/>
      <c r="B30" s="50" t="s">
        <v>367</v>
      </c>
      <c r="C30" s="37" t="s">
        <v>351</v>
      </c>
      <c r="D30" s="23">
        <v>7.79</v>
      </c>
      <c r="E30" s="23">
        <v>7.79</v>
      </c>
      <c r="F30" s="23">
        <v>7.79</v>
      </c>
      <c r="G30" s="23"/>
      <c r="H30" s="23"/>
      <c r="I30" s="23"/>
      <c r="J30" s="23"/>
      <c r="K30" s="36"/>
    </row>
    <row r="31" ht="22.8" customHeight="1" spans="1:11">
      <c r="A31" s="30"/>
      <c r="B31" s="50" t="s">
        <v>368</v>
      </c>
      <c r="C31" s="37" t="s">
        <v>369</v>
      </c>
      <c r="D31" s="23">
        <v>8.4</v>
      </c>
      <c r="E31" s="23">
        <v>8.4</v>
      </c>
      <c r="F31" s="23">
        <v>8.4</v>
      </c>
      <c r="G31" s="23"/>
      <c r="H31" s="23"/>
      <c r="I31" s="23"/>
      <c r="J31" s="23"/>
      <c r="K31" s="36"/>
    </row>
    <row r="32" ht="22.8" customHeight="1" spans="1:11">
      <c r="A32" s="30"/>
      <c r="B32" s="50" t="s">
        <v>370</v>
      </c>
      <c r="C32" s="37" t="s">
        <v>351</v>
      </c>
      <c r="D32" s="23">
        <v>33.12</v>
      </c>
      <c r="E32" s="23">
        <v>33.12</v>
      </c>
      <c r="F32" s="23">
        <v>33.12</v>
      </c>
      <c r="G32" s="23"/>
      <c r="H32" s="23"/>
      <c r="I32" s="23"/>
      <c r="J32" s="23"/>
      <c r="K32" s="36"/>
    </row>
    <row r="33" ht="22.8" customHeight="1" spans="1:11">
      <c r="A33" s="30"/>
      <c r="B33" s="50" t="s">
        <v>371</v>
      </c>
      <c r="C33" s="37" t="s">
        <v>372</v>
      </c>
      <c r="D33" s="23">
        <v>21.8</v>
      </c>
      <c r="E33" s="23">
        <v>21.8</v>
      </c>
      <c r="F33" s="23">
        <v>21.8</v>
      </c>
      <c r="G33" s="23"/>
      <c r="H33" s="23"/>
      <c r="I33" s="23"/>
      <c r="J33" s="23"/>
      <c r="K33" s="36"/>
    </row>
    <row r="34" ht="22.8" customHeight="1" spans="1:11">
      <c r="A34" s="30"/>
      <c r="B34" s="50" t="s">
        <v>373</v>
      </c>
      <c r="C34" s="37" t="s">
        <v>374</v>
      </c>
      <c r="D34" s="23">
        <v>2.24</v>
      </c>
      <c r="E34" s="23">
        <v>2.24</v>
      </c>
      <c r="F34" s="23">
        <v>2.24</v>
      </c>
      <c r="G34" s="23"/>
      <c r="H34" s="23"/>
      <c r="I34" s="23"/>
      <c r="J34" s="23"/>
      <c r="K34" s="36"/>
    </row>
    <row r="35" ht="22.8" customHeight="1" spans="1:11">
      <c r="A35" s="30"/>
      <c r="B35" s="50" t="s">
        <v>375</v>
      </c>
      <c r="C35" s="37" t="s">
        <v>376</v>
      </c>
      <c r="D35" s="23">
        <v>7.16</v>
      </c>
      <c r="E35" s="23">
        <v>7.16</v>
      </c>
      <c r="F35" s="23">
        <v>7.16</v>
      </c>
      <c r="G35" s="23"/>
      <c r="H35" s="23"/>
      <c r="I35" s="23"/>
      <c r="J35" s="23"/>
      <c r="K35" s="36"/>
    </row>
    <row r="36" ht="22.8" customHeight="1" spans="1:11">
      <c r="A36" s="30"/>
      <c r="B36" s="50" t="s">
        <v>377</v>
      </c>
      <c r="C36" s="37" t="s">
        <v>376</v>
      </c>
      <c r="D36" s="23">
        <v>455.6</v>
      </c>
      <c r="E36" s="23">
        <v>455.6</v>
      </c>
      <c r="F36" s="23">
        <v>455.6</v>
      </c>
      <c r="G36" s="23"/>
      <c r="H36" s="23"/>
      <c r="I36" s="23"/>
      <c r="J36" s="23"/>
      <c r="K36" s="36"/>
    </row>
    <row r="37" ht="22.8" customHeight="1" spans="1:11">
      <c r="A37" s="30"/>
      <c r="B37" s="50" t="s">
        <v>378</v>
      </c>
      <c r="C37" s="37" t="s">
        <v>376</v>
      </c>
      <c r="D37" s="23">
        <v>80.35</v>
      </c>
      <c r="E37" s="23">
        <v>80.35</v>
      </c>
      <c r="F37" s="23">
        <v>80.35</v>
      </c>
      <c r="G37" s="23"/>
      <c r="H37" s="23"/>
      <c r="I37" s="23"/>
      <c r="J37" s="23"/>
      <c r="K37" s="36"/>
    </row>
    <row r="38" ht="22.8" customHeight="1" spans="1:11">
      <c r="A38" s="30"/>
      <c r="B38" s="50" t="s">
        <v>379</v>
      </c>
      <c r="C38" s="37" t="s">
        <v>376</v>
      </c>
      <c r="D38" s="23">
        <v>3.04</v>
      </c>
      <c r="E38" s="23">
        <v>3.04</v>
      </c>
      <c r="F38" s="23">
        <v>3.04</v>
      </c>
      <c r="G38" s="23"/>
      <c r="H38" s="23"/>
      <c r="I38" s="23"/>
      <c r="J38" s="23"/>
      <c r="K38" s="36"/>
    </row>
    <row r="39" ht="22.8" customHeight="1" spans="1:11">
      <c r="A39" s="30"/>
      <c r="B39" s="50" t="s">
        <v>380</v>
      </c>
      <c r="C39" s="37" t="s">
        <v>376</v>
      </c>
      <c r="D39" s="23">
        <v>0.09</v>
      </c>
      <c r="E39" s="23">
        <v>0.09</v>
      </c>
      <c r="F39" s="23">
        <v>0.09</v>
      </c>
      <c r="G39" s="23"/>
      <c r="H39" s="23"/>
      <c r="I39" s="23"/>
      <c r="J39" s="23"/>
      <c r="K39" s="36"/>
    </row>
    <row r="40" ht="9.75" customHeight="1" spans="1:11">
      <c r="A40" s="30"/>
      <c r="B40" s="38"/>
      <c r="C40" s="19"/>
      <c r="D40" s="38"/>
      <c r="E40" s="38"/>
      <c r="F40" s="38"/>
      <c r="G40" s="38"/>
      <c r="H40" s="38"/>
      <c r="I40" s="38"/>
      <c r="J40" s="38"/>
      <c r="K40" s="42"/>
    </row>
  </sheetData>
  <mergeCells count="10">
    <mergeCell ref="B2:J2"/>
    <mergeCell ref="B3:D3"/>
    <mergeCell ref="E4:H4"/>
    <mergeCell ref="A8:A39"/>
    <mergeCell ref="B4:B5"/>
    <mergeCell ref="C4:C5"/>
    <mergeCell ref="D4:D5"/>
    <mergeCell ref="I4:I5"/>
    <mergeCell ref="J4:J5"/>
    <mergeCell ref="K8:K39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pane ySplit="5" topLeftCell="A6" activePane="bottomLeft" state="frozen"/>
      <selection/>
      <selection pane="bottomLeft" activeCell="F7" sqref="F7:F13"/>
    </sheetView>
  </sheetViews>
  <sheetFormatPr defaultColWidth="10" defaultRowHeight="13.5"/>
  <cols>
    <col min="1" max="1" width="1.53333333333333" customWidth="1"/>
    <col min="2" max="2" width="6.15" customWidth="1"/>
    <col min="3" max="3" width="18.3916666666667" customWidth="1"/>
    <col min="4" max="5" width="46.1583333333333" customWidth="1"/>
    <col min="6" max="8" width="16.4083333333333" customWidth="1"/>
    <col min="9" max="9" width="17.4416666666667" customWidth="1"/>
    <col min="10" max="11" width="16.4083333333333" customWidth="1"/>
    <col min="12" max="13" width="17.4416666666667" customWidth="1"/>
    <col min="14" max="14" width="16.4083333333333" customWidth="1"/>
    <col min="15" max="15" width="1.53333333333333" customWidth="1"/>
    <col min="16" max="20" width="9.76666666666667" customWidth="1"/>
  </cols>
  <sheetData>
    <row r="1" ht="16.35" customHeight="1" spans="1:15">
      <c r="A1" s="30"/>
      <c r="B1" s="29" t="s">
        <v>381</v>
      </c>
      <c r="C1" s="29"/>
      <c r="D1" s="29"/>
      <c r="F1" s="28"/>
      <c r="G1" s="28"/>
      <c r="H1" s="28"/>
      <c r="I1" s="28" t="s">
        <v>3</v>
      </c>
      <c r="J1" s="28"/>
      <c r="K1" s="28"/>
      <c r="L1" s="28"/>
      <c r="M1" s="28"/>
      <c r="N1" s="28"/>
      <c r="O1" s="36" t="s">
        <v>4</v>
      </c>
    </row>
    <row r="2" ht="22.8" customHeight="1" spans="1:15">
      <c r="A2" s="30"/>
      <c r="B2" s="6" t="s">
        <v>382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6"/>
    </row>
    <row r="3" ht="19.55" customHeight="1" spans="1:15">
      <c r="A3" s="30"/>
      <c r="B3" s="7"/>
      <c r="C3" s="7"/>
      <c r="D3" s="7"/>
      <c r="F3" s="31"/>
      <c r="G3" s="31"/>
      <c r="H3" s="31"/>
      <c r="I3" s="31"/>
      <c r="J3" s="31"/>
      <c r="K3" s="31"/>
      <c r="L3" s="31"/>
      <c r="M3" s="33" t="s">
        <v>383</v>
      </c>
      <c r="N3" s="33"/>
      <c r="O3" s="36"/>
    </row>
    <row r="4" ht="24.4" customHeight="1" spans="1:15">
      <c r="A4" s="30"/>
      <c r="B4" s="10" t="s">
        <v>384</v>
      </c>
      <c r="C4" s="35" t="s">
        <v>385</v>
      </c>
      <c r="D4" s="35" t="s">
        <v>386</v>
      </c>
      <c r="E4" s="35" t="s">
        <v>387</v>
      </c>
      <c r="F4" s="35" t="s">
        <v>11</v>
      </c>
      <c r="G4" s="35" t="s">
        <v>388</v>
      </c>
      <c r="H4" s="35"/>
      <c r="I4" s="35"/>
      <c r="J4" s="35" t="s">
        <v>389</v>
      </c>
      <c r="K4" s="35"/>
      <c r="L4" s="35"/>
      <c r="M4" s="35" t="s">
        <v>15</v>
      </c>
      <c r="N4" s="35" t="s">
        <v>16</v>
      </c>
      <c r="O4" s="36"/>
    </row>
    <row r="5" ht="45.6" customHeight="1" spans="1:15">
      <c r="A5" s="30"/>
      <c r="B5" s="10"/>
      <c r="C5" s="35"/>
      <c r="D5" s="35"/>
      <c r="E5" s="35"/>
      <c r="F5" s="35"/>
      <c r="G5" s="35" t="s">
        <v>12</v>
      </c>
      <c r="H5" s="35" t="s">
        <v>13</v>
      </c>
      <c r="I5" s="35" t="s">
        <v>14</v>
      </c>
      <c r="J5" s="35" t="s">
        <v>12</v>
      </c>
      <c r="K5" s="35" t="s">
        <v>13</v>
      </c>
      <c r="L5" s="35" t="s">
        <v>14</v>
      </c>
      <c r="M5" s="35"/>
      <c r="N5" s="35"/>
      <c r="O5" s="36"/>
    </row>
    <row r="6" ht="22.8" customHeight="1" spans="1:15">
      <c r="A6" s="43"/>
      <c r="B6" s="68"/>
      <c r="C6" s="68" t="s">
        <v>44</v>
      </c>
      <c r="D6" s="68"/>
      <c r="E6" s="68"/>
      <c r="F6" s="69">
        <f>SUM(F7:F13)</f>
        <v>170.56</v>
      </c>
      <c r="G6" s="69">
        <f>SUM(G7:G13)</f>
        <v>170.56</v>
      </c>
      <c r="H6" s="69"/>
      <c r="I6" s="69"/>
      <c r="J6" s="69"/>
      <c r="K6" s="69"/>
      <c r="L6" s="69"/>
      <c r="M6" s="69"/>
      <c r="N6" s="69"/>
      <c r="O6" s="48"/>
    </row>
    <row r="7" ht="22.8" customHeight="1" spans="1:15">
      <c r="A7" s="30"/>
      <c r="B7" s="15">
        <v>1</v>
      </c>
      <c r="C7" s="37" t="s">
        <v>390</v>
      </c>
      <c r="D7" s="16" t="s">
        <v>391</v>
      </c>
      <c r="E7" s="16" t="s">
        <v>295</v>
      </c>
      <c r="F7" s="25">
        <v>80.35</v>
      </c>
      <c r="G7" s="25">
        <v>80.35</v>
      </c>
      <c r="H7" s="25"/>
      <c r="I7" s="25"/>
      <c r="J7" s="25"/>
      <c r="K7" s="25"/>
      <c r="L7" s="25"/>
      <c r="M7" s="25"/>
      <c r="N7" s="25"/>
      <c r="O7" s="36"/>
    </row>
    <row r="8" ht="22.8" customHeight="1" spans="1:15">
      <c r="A8" s="30"/>
      <c r="B8" s="15">
        <v>2</v>
      </c>
      <c r="C8" s="37" t="s">
        <v>390</v>
      </c>
      <c r="D8" s="16" t="s">
        <v>392</v>
      </c>
      <c r="E8" s="16" t="s">
        <v>295</v>
      </c>
      <c r="F8" s="25">
        <v>4.05</v>
      </c>
      <c r="G8" s="25">
        <v>4.05</v>
      </c>
      <c r="H8" s="25"/>
      <c r="I8" s="25"/>
      <c r="J8" s="25"/>
      <c r="K8" s="25"/>
      <c r="L8" s="25"/>
      <c r="M8" s="25"/>
      <c r="N8" s="25"/>
      <c r="O8" s="36"/>
    </row>
    <row r="9" ht="22.8" customHeight="1" spans="1:15">
      <c r="A9" s="30"/>
      <c r="B9" s="15">
        <v>3</v>
      </c>
      <c r="C9" s="37" t="s">
        <v>390</v>
      </c>
      <c r="D9" s="16" t="s">
        <v>393</v>
      </c>
      <c r="E9" s="16" t="s">
        <v>295</v>
      </c>
      <c r="F9" s="25">
        <v>64.01</v>
      </c>
      <c r="G9" s="25">
        <v>64.01</v>
      </c>
      <c r="H9" s="25"/>
      <c r="I9" s="25"/>
      <c r="J9" s="25"/>
      <c r="K9" s="25"/>
      <c r="L9" s="25"/>
      <c r="M9" s="25"/>
      <c r="N9" s="25"/>
      <c r="O9" s="36"/>
    </row>
    <row r="10" ht="22.8" customHeight="1" spans="1:15">
      <c r="A10" s="30"/>
      <c r="B10" s="15">
        <v>4</v>
      </c>
      <c r="C10" s="37" t="s">
        <v>390</v>
      </c>
      <c r="D10" s="16" t="s">
        <v>394</v>
      </c>
      <c r="E10" s="16" t="s">
        <v>295</v>
      </c>
      <c r="F10" s="25">
        <v>10.71</v>
      </c>
      <c r="G10" s="25">
        <v>10.71</v>
      </c>
      <c r="H10" s="25"/>
      <c r="I10" s="25"/>
      <c r="J10" s="25"/>
      <c r="K10" s="25"/>
      <c r="L10" s="25"/>
      <c r="M10" s="25"/>
      <c r="N10" s="25"/>
      <c r="O10" s="36"/>
    </row>
    <row r="11" ht="22.8" customHeight="1" spans="1:15">
      <c r="A11" s="30"/>
      <c r="B11" s="15">
        <v>5</v>
      </c>
      <c r="C11" s="37" t="s">
        <v>390</v>
      </c>
      <c r="D11" s="16" t="s">
        <v>395</v>
      </c>
      <c r="E11" s="16" t="s">
        <v>295</v>
      </c>
      <c r="F11" s="25">
        <v>4.16</v>
      </c>
      <c r="G11" s="25">
        <v>4.16</v>
      </c>
      <c r="H11" s="25"/>
      <c r="I11" s="25"/>
      <c r="J11" s="25"/>
      <c r="K11" s="25"/>
      <c r="L11" s="25"/>
      <c r="M11" s="25"/>
      <c r="N11" s="25"/>
      <c r="O11" s="36"/>
    </row>
    <row r="12" ht="22.8" customHeight="1" spans="1:15">
      <c r="A12" s="30"/>
      <c r="B12" s="15">
        <v>6</v>
      </c>
      <c r="C12" s="37" t="s">
        <v>390</v>
      </c>
      <c r="D12" s="16" t="s">
        <v>396</v>
      </c>
      <c r="E12" s="16" t="s">
        <v>295</v>
      </c>
      <c r="F12" s="25">
        <v>3</v>
      </c>
      <c r="G12" s="25">
        <v>3</v>
      </c>
      <c r="H12" s="25"/>
      <c r="I12" s="25"/>
      <c r="J12" s="25"/>
      <c r="K12" s="25"/>
      <c r="L12" s="25"/>
      <c r="M12" s="25"/>
      <c r="N12" s="25"/>
      <c r="O12" s="36"/>
    </row>
    <row r="13" ht="22.8" customHeight="1" spans="1:15">
      <c r="A13" s="30"/>
      <c r="B13" s="15">
        <v>7</v>
      </c>
      <c r="C13" s="37" t="s">
        <v>390</v>
      </c>
      <c r="D13" s="16" t="s">
        <v>397</v>
      </c>
      <c r="E13" s="16" t="s">
        <v>295</v>
      </c>
      <c r="F13" s="25">
        <v>4.28</v>
      </c>
      <c r="G13" s="25">
        <v>4.28</v>
      </c>
      <c r="H13" s="25"/>
      <c r="I13" s="25"/>
      <c r="J13" s="25"/>
      <c r="K13" s="25"/>
      <c r="L13" s="25"/>
      <c r="M13" s="25"/>
      <c r="N13" s="25"/>
      <c r="O13" s="36"/>
    </row>
    <row r="14" ht="9.75" customHeight="1" spans="1:15">
      <c r="A14" s="34"/>
      <c r="B14" s="19"/>
      <c r="C14" s="38"/>
      <c r="D14" s="19"/>
      <c r="F14" s="38"/>
      <c r="G14" s="38"/>
      <c r="H14" s="38"/>
      <c r="I14" s="38"/>
      <c r="J14" s="38"/>
      <c r="K14" s="38"/>
      <c r="L14" s="38"/>
      <c r="M14" s="38"/>
      <c r="N14" s="38"/>
      <c r="O14" s="53"/>
    </row>
  </sheetData>
  <mergeCells count="13">
    <mergeCell ref="B2:N2"/>
    <mergeCell ref="M3:N3"/>
    <mergeCell ref="G4:I4"/>
    <mergeCell ref="J4:L4"/>
    <mergeCell ref="C6:E6"/>
    <mergeCell ref="A7:A13"/>
    <mergeCell ref="B4:B5"/>
    <mergeCell ref="C4:C5"/>
    <mergeCell ref="D4:D5"/>
    <mergeCell ref="E4:E5"/>
    <mergeCell ref="F4:F5"/>
    <mergeCell ref="M4:M5"/>
    <mergeCell ref="N4:N5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B1" workbookViewId="0">
      <selection activeCell="H7" sqref="H7:H13"/>
    </sheetView>
  </sheetViews>
  <sheetFormatPr defaultColWidth="10" defaultRowHeight="13.5"/>
  <cols>
    <col min="1" max="1" width="1.53333333333333" customWidth="1"/>
    <col min="2" max="2" width="26.675" customWidth="1"/>
    <col min="3" max="3" width="41.0333333333333" customWidth="1"/>
    <col min="4" max="4" width="35.9" customWidth="1"/>
    <col min="5" max="6" width="27.5833333333333" customWidth="1"/>
    <col min="7" max="7" width="27.8416666666667" customWidth="1"/>
    <col min="8" max="8" width="16.4083333333333" customWidth="1"/>
    <col min="9" max="9" width="1.53333333333333" customWidth="1"/>
    <col min="10" max="18" width="9.76666666666667" customWidth="1"/>
  </cols>
  <sheetData>
    <row r="1" ht="16.35" customHeight="1" spans="1:9">
      <c r="A1" s="3"/>
      <c r="B1" s="2" t="s">
        <v>398</v>
      </c>
      <c r="C1" s="2"/>
      <c r="D1" s="2"/>
      <c r="E1" s="3"/>
      <c r="F1" s="61"/>
      <c r="G1" s="3"/>
      <c r="H1" s="3"/>
      <c r="I1" s="24"/>
    </row>
    <row r="2" ht="22.8" customHeight="1" spans="1:9">
      <c r="A2" s="6"/>
      <c r="B2" s="6" t="s">
        <v>399</v>
      </c>
      <c r="C2" s="6"/>
      <c r="D2" s="6"/>
      <c r="E2" s="6"/>
      <c r="F2" s="6"/>
      <c r="G2" s="6"/>
      <c r="H2" s="6"/>
      <c r="I2" s="24" t="s">
        <v>4</v>
      </c>
    </row>
    <row r="3" ht="19.55" customHeight="1" spans="1:9">
      <c r="A3" s="8"/>
      <c r="B3" s="62"/>
      <c r="C3" s="62"/>
      <c r="D3" s="62"/>
      <c r="E3" s="8"/>
      <c r="F3" s="61"/>
      <c r="G3" s="8"/>
      <c r="H3" s="21" t="s">
        <v>6</v>
      </c>
      <c r="I3" s="24"/>
    </row>
    <row r="4" ht="24.4" customHeight="1" spans="1:9">
      <c r="A4" s="1"/>
      <c r="B4" s="63" t="s">
        <v>400</v>
      </c>
      <c r="C4" s="63" t="s">
        <v>386</v>
      </c>
      <c r="D4" s="63" t="s">
        <v>401</v>
      </c>
      <c r="E4" s="63" t="s">
        <v>402</v>
      </c>
      <c r="F4" s="63" t="s">
        <v>214</v>
      </c>
      <c r="G4" s="63" t="s">
        <v>403</v>
      </c>
      <c r="H4" s="63" t="s">
        <v>10</v>
      </c>
      <c r="I4" s="24"/>
    </row>
    <row r="5" ht="22.8" customHeight="1" spans="1:9">
      <c r="A5" s="64"/>
      <c r="B5" s="44" t="s">
        <v>304</v>
      </c>
      <c r="C5" s="44"/>
      <c r="D5" s="47"/>
      <c r="E5" s="47"/>
      <c r="F5" s="47"/>
      <c r="G5" s="47"/>
      <c r="H5" s="46">
        <f>H6</f>
        <v>170.56</v>
      </c>
      <c r="I5" s="65"/>
    </row>
    <row r="6" ht="22.8" customHeight="1" spans="1:9">
      <c r="A6" s="1"/>
      <c r="B6" s="37" t="s">
        <v>294</v>
      </c>
      <c r="C6" s="37"/>
      <c r="D6" s="37"/>
      <c r="E6" s="37"/>
      <c r="F6" s="37"/>
      <c r="G6" s="37"/>
      <c r="H6" s="23">
        <f>SUM(H7:H13)</f>
        <v>170.56</v>
      </c>
      <c r="I6" s="24"/>
    </row>
    <row r="7" ht="22.8" customHeight="1" spans="1:9">
      <c r="A7" s="1"/>
      <c r="B7" s="50" t="s">
        <v>404</v>
      </c>
      <c r="C7" s="37" t="s">
        <v>391</v>
      </c>
      <c r="D7" s="37" t="s">
        <v>295</v>
      </c>
      <c r="E7" s="37" t="s">
        <v>322</v>
      </c>
      <c r="F7" s="37" t="s">
        <v>378</v>
      </c>
      <c r="G7" s="37" t="s">
        <v>376</v>
      </c>
      <c r="H7" s="23">
        <v>80.35</v>
      </c>
      <c r="I7" s="24"/>
    </row>
    <row r="8" ht="22.8" customHeight="1" spans="1:9">
      <c r="A8" s="1"/>
      <c r="B8" s="50" t="s">
        <v>404</v>
      </c>
      <c r="C8" s="37" t="s">
        <v>392</v>
      </c>
      <c r="D8" s="37" t="s">
        <v>295</v>
      </c>
      <c r="E8" s="37" t="s">
        <v>317</v>
      </c>
      <c r="F8" s="37" t="s">
        <v>350</v>
      </c>
      <c r="G8" s="37" t="s">
        <v>351</v>
      </c>
      <c r="H8" s="23">
        <v>4.05</v>
      </c>
      <c r="I8" s="24"/>
    </row>
    <row r="9" ht="22.8" customHeight="1" spans="1:9">
      <c r="A9" s="1"/>
      <c r="B9" s="50" t="s">
        <v>404</v>
      </c>
      <c r="C9" s="37" t="s">
        <v>393</v>
      </c>
      <c r="D9" s="37" t="s">
        <v>295</v>
      </c>
      <c r="E9" s="37" t="s">
        <v>317</v>
      </c>
      <c r="F9" s="37" t="s">
        <v>377</v>
      </c>
      <c r="G9" s="37" t="s">
        <v>376</v>
      </c>
      <c r="H9" s="23">
        <v>64.01</v>
      </c>
      <c r="I9" s="24"/>
    </row>
    <row r="10" ht="22.8" customHeight="1" spans="1:9">
      <c r="A10" s="1"/>
      <c r="B10" s="50" t="s">
        <v>404</v>
      </c>
      <c r="C10" s="37" t="s">
        <v>394</v>
      </c>
      <c r="D10" s="37" t="s">
        <v>295</v>
      </c>
      <c r="E10" s="37" t="s">
        <v>323</v>
      </c>
      <c r="F10" s="37" t="s">
        <v>371</v>
      </c>
      <c r="G10" s="37" t="s">
        <v>372</v>
      </c>
      <c r="H10" s="23">
        <v>10.71</v>
      </c>
      <c r="I10" s="24"/>
    </row>
    <row r="11" ht="22.8" customHeight="1" spans="1:9">
      <c r="A11" s="1"/>
      <c r="B11" s="50" t="s">
        <v>404</v>
      </c>
      <c r="C11" s="37" t="s">
        <v>395</v>
      </c>
      <c r="D11" s="37" t="s">
        <v>295</v>
      </c>
      <c r="E11" s="37" t="s">
        <v>306</v>
      </c>
      <c r="F11" s="37" t="s">
        <v>358</v>
      </c>
      <c r="G11" s="37" t="s">
        <v>359</v>
      </c>
      <c r="H11" s="23">
        <v>4.16</v>
      </c>
      <c r="I11" s="24"/>
    </row>
    <row r="12" ht="22.8" customHeight="1" spans="1:9">
      <c r="A12" s="1"/>
      <c r="B12" s="50" t="s">
        <v>404</v>
      </c>
      <c r="C12" s="37" t="s">
        <v>396</v>
      </c>
      <c r="D12" s="37" t="s">
        <v>295</v>
      </c>
      <c r="E12" s="37" t="s">
        <v>311</v>
      </c>
      <c r="F12" s="37" t="s">
        <v>371</v>
      </c>
      <c r="G12" s="37" t="s">
        <v>372</v>
      </c>
      <c r="H12" s="23">
        <v>3</v>
      </c>
      <c r="I12" s="24"/>
    </row>
    <row r="13" ht="22.8" customHeight="1" spans="1:9">
      <c r="A13" s="1"/>
      <c r="B13" s="50" t="s">
        <v>404</v>
      </c>
      <c r="C13" s="37" t="s">
        <v>397</v>
      </c>
      <c r="D13" s="37" t="s">
        <v>295</v>
      </c>
      <c r="E13" s="37" t="s">
        <v>308</v>
      </c>
      <c r="F13" s="37" t="s">
        <v>371</v>
      </c>
      <c r="G13" s="37" t="s">
        <v>372</v>
      </c>
      <c r="H13" s="23">
        <v>4.28</v>
      </c>
      <c r="I13" s="24"/>
    </row>
    <row r="14" ht="9.75" customHeight="1" spans="1:9">
      <c r="A14" s="66"/>
      <c r="B14" s="66"/>
      <c r="C14" s="66"/>
      <c r="D14" s="66"/>
      <c r="E14" s="66"/>
      <c r="F14" s="66"/>
      <c r="G14" s="66"/>
      <c r="H14" s="66"/>
      <c r="I14" s="67"/>
    </row>
  </sheetData>
  <mergeCells count="3">
    <mergeCell ref="B2:H2"/>
    <mergeCell ref="B3:D3"/>
    <mergeCell ref="A7:A13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1"/>
  <sheetViews>
    <sheetView tabSelected="1" topLeftCell="A44" workbookViewId="0">
      <selection activeCell="H136" sqref="H136"/>
    </sheetView>
  </sheetViews>
  <sheetFormatPr defaultColWidth="10" defaultRowHeight="13.5"/>
  <cols>
    <col min="1" max="1" width="1.53333333333333" customWidth="1"/>
    <col min="2" max="2" width="43.6" customWidth="1"/>
    <col min="3" max="3" width="35.9" customWidth="1"/>
    <col min="4" max="4" width="16.4083333333333" customWidth="1"/>
    <col min="5" max="5" width="26.6916666666667" customWidth="1"/>
    <col min="6" max="9" width="15.3833333333333" customWidth="1"/>
    <col min="10" max="10" width="12.775" customWidth="1"/>
    <col min="11" max="11" width="12.025" customWidth="1"/>
    <col min="12" max="12" width="9.26666666666667" customWidth="1"/>
    <col min="13" max="13" width="15.0333333333333" customWidth="1"/>
    <col min="14" max="14" width="1.53333333333333" customWidth="1"/>
    <col min="15" max="15" width="9.76666666666667" customWidth="1"/>
  </cols>
  <sheetData>
    <row r="1" ht="16.35" customHeight="1" spans="1:14">
      <c r="A1" s="28"/>
      <c r="B1" s="29" t="s">
        <v>405</v>
      </c>
      <c r="C1" s="29"/>
      <c r="D1" s="29"/>
      <c r="E1" s="29"/>
      <c r="F1" s="28"/>
      <c r="H1" s="28"/>
      <c r="M1" s="28"/>
      <c r="N1" s="36"/>
    </row>
    <row r="2" ht="22.8" customHeight="1" spans="1:14">
      <c r="A2" s="6"/>
      <c r="B2" s="6" t="s">
        <v>406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6" t="s">
        <v>4</v>
      </c>
    </row>
    <row r="3" ht="19.55" customHeight="1" spans="1:1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3" t="s">
        <v>6</v>
      </c>
      <c r="N3" s="36"/>
    </row>
    <row r="4" ht="24.4" customHeight="1" spans="1:14">
      <c r="A4" s="30"/>
      <c r="B4" s="35" t="s">
        <v>386</v>
      </c>
      <c r="C4" s="35" t="s">
        <v>287</v>
      </c>
      <c r="D4" s="35" t="s">
        <v>10</v>
      </c>
      <c r="E4" s="35" t="s">
        <v>407</v>
      </c>
      <c r="F4" s="35" t="s">
        <v>408</v>
      </c>
      <c r="G4" s="35" t="s">
        <v>409</v>
      </c>
      <c r="H4" s="35" t="s">
        <v>410</v>
      </c>
      <c r="I4" s="35" t="s">
        <v>411</v>
      </c>
      <c r="J4" s="35" t="s">
        <v>412</v>
      </c>
      <c r="K4" s="35" t="s">
        <v>413</v>
      </c>
      <c r="L4" s="35" t="s">
        <v>414</v>
      </c>
      <c r="M4" s="35" t="s">
        <v>415</v>
      </c>
      <c r="N4" s="36"/>
    </row>
    <row r="5" ht="22.8" customHeight="1" spans="1:14">
      <c r="A5" s="30"/>
      <c r="B5" s="37" t="s">
        <v>416</v>
      </c>
      <c r="C5" s="37" t="s">
        <v>295</v>
      </c>
      <c r="D5" s="52">
        <v>1.28</v>
      </c>
      <c r="E5" s="37" t="s">
        <v>417</v>
      </c>
      <c r="F5" s="37" t="s">
        <v>418</v>
      </c>
      <c r="G5" s="37" t="s">
        <v>419</v>
      </c>
      <c r="H5" s="37" t="s">
        <v>420</v>
      </c>
      <c r="I5" s="37" t="s">
        <v>421</v>
      </c>
      <c r="J5" s="37" t="s">
        <v>422</v>
      </c>
      <c r="K5" s="37" t="s">
        <v>423</v>
      </c>
      <c r="L5" s="37" t="s">
        <v>424</v>
      </c>
      <c r="M5" s="37" t="s">
        <v>425</v>
      </c>
      <c r="N5" s="36"/>
    </row>
    <row r="6" ht="22.8" customHeight="1" spans="1:14">
      <c r="A6" s="30"/>
      <c r="B6" s="37"/>
      <c r="C6" s="37"/>
      <c r="D6" s="52"/>
      <c r="E6" s="37" t="s">
        <v>417</v>
      </c>
      <c r="F6" s="37" t="s">
        <v>418</v>
      </c>
      <c r="G6" s="37" t="s">
        <v>419</v>
      </c>
      <c r="H6" s="37" t="s">
        <v>426</v>
      </c>
      <c r="I6" s="37" t="s">
        <v>427</v>
      </c>
      <c r="J6" s="37" t="s">
        <v>428</v>
      </c>
      <c r="K6" s="37" t="s">
        <v>429</v>
      </c>
      <c r="L6" s="37" t="s">
        <v>424</v>
      </c>
      <c r="M6" s="37" t="s">
        <v>430</v>
      </c>
      <c r="N6" s="36"/>
    </row>
    <row r="7" ht="22.8" customHeight="1" spans="1:14">
      <c r="A7" s="30"/>
      <c r="B7" s="37"/>
      <c r="C7" s="37"/>
      <c r="D7" s="52"/>
      <c r="E7" s="37" t="s">
        <v>417</v>
      </c>
      <c r="F7" s="37" t="s">
        <v>431</v>
      </c>
      <c r="G7" s="37" t="s">
        <v>432</v>
      </c>
      <c r="H7" s="37" t="s">
        <v>433</v>
      </c>
      <c r="I7" s="37" t="s">
        <v>427</v>
      </c>
      <c r="J7" s="37" t="s">
        <v>434</v>
      </c>
      <c r="K7" s="37" t="s">
        <v>423</v>
      </c>
      <c r="L7" s="37" t="s">
        <v>424</v>
      </c>
      <c r="M7" s="37" t="s">
        <v>430</v>
      </c>
      <c r="N7" s="36"/>
    </row>
    <row r="8" ht="22.8" customHeight="1" spans="1:14">
      <c r="A8" s="30"/>
      <c r="B8" s="37"/>
      <c r="C8" s="37"/>
      <c r="D8" s="52"/>
      <c r="E8" s="37" t="s">
        <v>417</v>
      </c>
      <c r="F8" s="37" t="s">
        <v>418</v>
      </c>
      <c r="G8" s="37" t="s">
        <v>435</v>
      </c>
      <c r="H8" s="37" t="s">
        <v>436</v>
      </c>
      <c r="I8" s="37" t="s">
        <v>421</v>
      </c>
      <c r="J8" s="37" t="s">
        <v>422</v>
      </c>
      <c r="K8" s="37" t="s">
        <v>423</v>
      </c>
      <c r="L8" s="37" t="s">
        <v>424</v>
      </c>
      <c r="M8" s="37" t="s">
        <v>425</v>
      </c>
      <c r="N8" s="36"/>
    </row>
    <row r="9" ht="22.8" customHeight="1" spans="1:14">
      <c r="A9" s="30"/>
      <c r="B9" s="37" t="s">
        <v>437</v>
      </c>
      <c r="C9" s="37" t="s">
        <v>295</v>
      </c>
      <c r="D9" s="52">
        <v>2.24</v>
      </c>
      <c r="E9" s="37" t="s">
        <v>417</v>
      </c>
      <c r="F9" s="37" t="s">
        <v>418</v>
      </c>
      <c r="G9" s="37" t="s">
        <v>435</v>
      </c>
      <c r="H9" s="37" t="s">
        <v>436</v>
      </c>
      <c r="I9" s="37" t="s">
        <v>421</v>
      </c>
      <c r="J9" s="37" t="s">
        <v>422</v>
      </c>
      <c r="K9" s="37" t="s">
        <v>423</v>
      </c>
      <c r="L9" s="37" t="s">
        <v>424</v>
      </c>
      <c r="M9" s="37" t="s">
        <v>425</v>
      </c>
      <c r="N9" s="36"/>
    </row>
    <row r="10" ht="22.8" customHeight="1" spans="1:14">
      <c r="A10" s="30"/>
      <c r="B10" s="37"/>
      <c r="C10" s="37"/>
      <c r="D10" s="52"/>
      <c r="E10" s="37" t="s">
        <v>417</v>
      </c>
      <c r="F10" s="37" t="s">
        <v>431</v>
      </c>
      <c r="G10" s="37" t="s">
        <v>432</v>
      </c>
      <c r="H10" s="37" t="s">
        <v>433</v>
      </c>
      <c r="I10" s="37" t="s">
        <v>427</v>
      </c>
      <c r="J10" s="37" t="s">
        <v>434</v>
      </c>
      <c r="K10" s="37" t="s">
        <v>423</v>
      </c>
      <c r="L10" s="37" t="s">
        <v>424</v>
      </c>
      <c r="M10" s="37" t="s">
        <v>430</v>
      </c>
      <c r="N10" s="36"/>
    </row>
    <row r="11" ht="22.8" customHeight="1" spans="1:14">
      <c r="A11" s="30"/>
      <c r="B11" s="37"/>
      <c r="C11" s="37"/>
      <c r="D11" s="52"/>
      <c r="E11" s="37" t="s">
        <v>417</v>
      </c>
      <c r="F11" s="37" t="s">
        <v>418</v>
      </c>
      <c r="G11" s="37" t="s">
        <v>419</v>
      </c>
      <c r="H11" s="37" t="s">
        <v>426</v>
      </c>
      <c r="I11" s="37" t="s">
        <v>427</v>
      </c>
      <c r="J11" s="37" t="s">
        <v>428</v>
      </c>
      <c r="K11" s="37" t="s">
        <v>429</v>
      </c>
      <c r="L11" s="37" t="s">
        <v>424</v>
      </c>
      <c r="M11" s="37" t="s">
        <v>430</v>
      </c>
      <c r="N11" s="36"/>
    </row>
    <row r="12" ht="22.8" customHeight="1" spans="1:14">
      <c r="A12" s="30"/>
      <c r="B12" s="37"/>
      <c r="C12" s="37"/>
      <c r="D12" s="52"/>
      <c r="E12" s="37" t="s">
        <v>417</v>
      </c>
      <c r="F12" s="37" t="s">
        <v>418</v>
      </c>
      <c r="G12" s="37" t="s">
        <v>419</v>
      </c>
      <c r="H12" s="37" t="s">
        <v>420</v>
      </c>
      <c r="I12" s="37" t="s">
        <v>421</v>
      </c>
      <c r="J12" s="37" t="s">
        <v>422</v>
      </c>
      <c r="K12" s="37" t="s">
        <v>423</v>
      </c>
      <c r="L12" s="37" t="s">
        <v>424</v>
      </c>
      <c r="M12" s="37" t="s">
        <v>425</v>
      </c>
      <c r="N12" s="36"/>
    </row>
    <row r="13" ht="22.8" customHeight="1" spans="1:14">
      <c r="A13" s="30"/>
      <c r="B13" s="37" t="s">
        <v>438</v>
      </c>
      <c r="C13" s="37" t="s">
        <v>295</v>
      </c>
      <c r="D13" s="52">
        <v>1.76</v>
      </c>
      <c r="E13" s="37" t="s">
        <v>417</v>
      </c>
      <c r="F13" s="37" t="s">
        <v>431</v>
      </c>
      <c r="G13" s="37" t="s">
        <v>432</v>
      </c>
      <c r="H13" s="37" t="s">
        <v>433</v>
      </c>
      <c r="I13" s="37" t="s">
        <v>427</v>
      </c>
      <c r="J13" s="37" t="s">
        <v>434</v>
      </c>
      <c r="K13" s="37" t="s">
        <v>423</v>
      </c>
      <c r="L13" s="37" t="s">
        <v>424</v>
      </c>
      <c r="M13" s="37" t="s">
        <v>430</v>
      </c>
      <c r="N13" s="36"/>
    </row>
    <row r="14" ht="22.8" customHeight="1" spans="1:14">
      <c r="A14" s="30"/>
      <c r="B14" s="37"/>
      <c r="C14" s="37"/>
      <c r="D14" s="52"/>
      <c r="E14" s="37" t="s">
        <v>417</v>
      </c>
      <c r="F14" s="37" t="s">
        <v>418</v>
      </c>
      <c r="G14" s="37" t="s">
        <v>419</v>
      </c>
      <c r="H14" s="37" t="s">
        <v>426</v>
      </c>
      <c r="I14" s="37" t="s">
        <v>427</v>
      </c>
      <c r="J14" s="37" t="s">
        <v>428</v>
      </c>
      <c r="K14" s="37" t="s">
        <v>429</v>
      </c>
      <c r="L14" s="37" t="s">
        <v>424</v>
      </c>
      <c r="M14" s="37" t="s">
        <v>430</v>
      </c>
      <c r="N14" s="36"/>
    </row>
    <row r="15" ht="22.8" customHeight="1" spans="1:14">
      <c r="A15" s="30"/>
      <c r="B15" s="37"/>
      <c r="C15" s="37"/>
      <c r="D15" s="52"/>
      <c r="E15" s="37" t="s">
        <v>417</v>
      </c>
      <c r="F15" s="37" t="s">
        <v>418</v>
      </c>
      <c r="G15" s="37" t="s">
        <v>419</v>
      </c>
      <c r="H15" s="37" t="s">
        <v>420</v>
      </c>
      <c r="I15" s="37" t="s">
        <v>421</v>
      </c>
      <c r="J15" s="37" t="s">
        <v>422</v>
      </c>
      <c r="K15" s="37" t="s">
        <v>423</v>
      </c>
      <c r="L15" s="37" t="s">
        <v>424</v>
      </c>
      <c r="M15" s="37" t="s">
        <v>425</v>
      </c>
      <c r="N15" s="36"/>
    </row>
    <row r="16" ht="22.8" customHeight="1" spans="1:14">
      <c r="A16" s="30"/>
      <c r="B16" s="37"/>
      <c r="C16" s="37"/>
      <c r="D16" s="52"/>
      <c r="E16" s="37" t="s">
        <v>417</v>
      </c>
      <c r="F16" s="37" t="s">
        <v>418</v>
      </c>
      <c r="G16" s="37" t="s">
        <v>435</v>
      </c>
      <c r="H16" s="37" t="s">
        <v>436</v>
      </c>
      <c r="I16" s="37" t="s">
        <v>421</v>
      </c>
      <c r="J16" s="37" t="s">
        <v>422</v>
      </c>
      <c r="K16" s="37" t="s">
        <v>423</v>
      </c>
      <c r="L16" s="37" t="s">
        <v>424</v>
      </c>
      <c r="M16" s="37" t="s">
        <v>425</v>
      </c>
      <c r="N16" s="36"/>
    </row>
    <row r="17" ht="22.8" customHeight="1" spans="1:14">
      <c r="A17" s="30"/>
      <c r="B17" s="37" t="s">
        <v>439</v>
      </c>
      <c r="C17" s="37" t="s">
        <v>295</v>
      </c>
      <c r="D17" s="52">
        <v>0.09</v>
      </c>
      <c r="E17" s="37" t="s">
        <v>417</v>
      </c>
      <c r="F17" s="37" t="s">
        <v>418</v>
      </c>
      <c r="G17" s="37" t="s">
        <v>419</v>
      </c>
      <c r="H17" s="37" t="s">
        <v>420</v>
      </c>
      <c r="I17" s="37" t="s">
        <v>421</v>
      </c>
      <c r="J17" s="37" t="s">
        <v>422</v>
      </c>
      <c r="K17" s="37" t="s">
        <v>423</v>
      </c>
      <c r="L17" s="37" t="s">
        <v>424</v>
      </c>
      <c r="M17" s="37" t="s">
        <v>425</v>
      </c>
      <c r="N17" s="36"/>
    </row>
    <row r="18" ht="22.8" customHeight="1" spans="1:14">
      <c r="A18" s="30"/>
      <c r="B18" s="37"/>
      <c r="C18" s="37"/>
      <c r="D18" s="52"/>
      <c r="E18" s="37" t="s">
        <v>417</v>
      </c>
      <c r="F18" s="37" t="s">
        <v>431</v>
      </c>
      <c r="G18" s="37" t="s">
        <v>432</v>
      </c>
      <c r="H18" s="37" t="s">
        <v>433</v>
      </c>
      <c r="I18" s="37" t="s">
        <v>427</v>
      </c>
      <c r="J18" s="37" t="s">
        <v>434</v>
      </c>
      <c r="K18" s="37" t="s">
        <v>423</v>
      </c>
      <c r="L18" s="37" t="s">
        <v>424</v>
      </c>
      <c r="M18" s="37" t="s">
        <v>430</v>
      </c>
      <c r="N18" s="36"/>
    </row>
    <row r="19" ht="22.8" customHeight="1" spans="1:14">
      <c r="A19" s="30"/>
      <c r="B19" s="37"/>
      <c r="C19" s="37"/>
      <c r="D19" s="52"/>
      <c r="E19" s="37" t="s">
        <v>417</v>
      </c>
      <c r="F19" s="37" t="s">
        <v>418</v>
      </c>
      <c r="G19" s="37" t="s">
        <v>419</v>
      </c>
      <c r="H19" s="37" t="s">
        <v>426</v>
      </c>
      <c r="I19" s="37" t="s">
        <v>427</v>
      </c>
      <c r="J19" s="37" t="s">
        <v>428</v>
      </c>
      <c r="K19" s="37" t="s">
        <v>429</v>
      </c>
      <c r="L19" s="37" t="s">
        <v>424</v>
      </c>
      <c r="M19" s="37" t="s">
        <v>430</v>
      </c>
      <c r="N19" s="36"/>
    </row>
    <row r="20" ht="22.8" customHeight="1" spans="1:14">
      <c r="A20" s="30"/>
      <c r="B20" s="37"/>
      <c r="C20" s="37"/>
      <c r="D20" s="52"/>
      <c r="E20" s="37" t="s">
        <v>417</v>
      </c>
      <c r="F20" s="37" t="s">
        <v>418</v>
      </c>
      <c r="G20" s="37" t="s">
        <v>435</v>
      </c>
      <c r="H20" s="37" t="s">
        <v>436</v>
      </c>
      <c r="I20" s="37" t="s">
        <v>421</v>
      </c>
      <c r="J20" s="37" t="s">
        <v>422</v>
      </c>
      <c r="K20" s="37" t="s">
        <v>423</v>
      </c>
      <c r="L20" s="37" t="s">
        <v>424</v>
      </c>
      <c r="M20" s="37" t="s">
        <v>425</v>
      </c>
      <c r="N20" s="36"/>
    </row>
    <row r="21" ht="22.8" customHeight="1" spans="1:14">
      <c r="A21" s="30"/>
      <c r="B21" s="37" t="s">
        <v>440</v>
      </c>
      <c r="C21" s="37" t="s">
        <v>295</v>
      </c>
      <c r="D21" s="52">
        <v>7.16</v>
      </c>
      <c r="E21" s="37" t="s">
        <v>417</v>
      </c>
      <c r="F21" s="37" t="s">
        <v>418</v>
      </c>
      <c r="G21" s="37" t="s">
        <v>419</v>
      </c>
      <c r="H21" s="37" t="s">
        <v>426</v>
      </c>
      <c r="I21" s="37" t="s">
        <v>427</v>
      </c>
      <c r="J21" s="37" t="s">
        <v>428</v>
      </c>
      <c r="K21" s="37" t="s">
        <v>429</v>
      </c>
      <c r="L21" s="37" t="s">
        <v>424</v>
      </c>
      <c r="M21" s="37" t="s">
        <v>430</v>
      </c>
      <c r="N21" s="36"/>
    </row>
    <row r="22" ht="22.8" customHeight="1" spans="1:14">
      <c r="A22" s="30"/>
      <c r="B22" s="37"/>
      <c r="C22" s="37"/>
      <c r="D22" s="52"/>
      <c r="E22" s="37" t="s">
        <v>417</v>
      </c>
      <c r="F22" s="37" t="s">
        <v>418</v>
      </c>
      <c r="G22" s="37" t="s">
        <v>419</v>
      </c>
      <c r="H22" s="37" t="s">
        <v>420</v>
      </c>
      <c r="I22" s="37" t="s">
        <v>421</v>
      </c>
      <c r="J22" s="37" t="s">
        <v>422</v>
      </c>
      <c r="K22" s="37" t="s">
        <v>423</v>
      </c>
      <c r="L22" s="37" t="s">
        <v>424</v>
      </c>
      <c r="M22" s="37" t="s">
        <v>425</v>
      </c>
      <c r="N22" s="36"/>
    </row>
    <row r="23" ht="22.8" customHeight="1" spans="1:14">
      <c r="A23" s="30"/>
      <c r="B23" s="37"/>
      <c r="C23" s="37"/>
      <c r="D23" s="52"/>
      <c r="E23" s="37" t="s">
        <v>417</v>
      </c>
      <c r="F23" s="37" t="s">
        <v>431</v>
      </c>
      <c r="G23" s="37" t="s">
        <v>432</v>
      </c>
      <c r="H23" s="37" t="s">
        <v>433</v>
      </c>
      <c r="I23" s="37" t="s">
        <v>427</v>
      </c>
      <c r="J23" s="37" t="s">
        <v>434</v>
      </c>
      <c r="K23" s="37" t="s">
        <v>423</v>
      </c>
      <c r="L23" s="37" t="s">
        <v>424</v>
      </c>
      <c r="M23" s="37" t="s">
        <v>430</v>
      </c>
      <c r="N23" s="36"/>
    </row>
    <row r="24" ht="22.8" customHeight="1" spans="1:14">
      <c r="A24" s="30"/>
      <c r="B24" s="37"/>
      <c r="C24" s="37"/>
      <c r="D24" s="52"/>
      <c r="E24" s="37" t="s">
        <v>417</v>
      </c>
      <c r="F24" s="37" t="s">
        <v>418</v>
      </c>
      <c r="G24" s="37" t="s">
        <v>435</v>
      </c>
      <c r="H24" s="37" t="s">
        <v>436</v>
      </c>
      <c r="I24" s="37" t="s">
        <v>421</v>
      </c>
      <c r="J24" s="37" t="s">
        <v>422</v>
      </c>
      <c r="K24" s="37" t="s">
        <v>423</v>
      </c>
      <c r="L24" s="37" t="s">
        <v>424</v>
      </c>
      <c r="M24" s="37" t="s">
        <v>425</v>
      </c>
      <c r="N24" s="36"/>
    </row>
    <row r="25" ht="22.8" customHeight="1" spans="1:14">
      <c r="A25" s="30"/>
      <c r="B25" s="37" t="s">
        <v>441</v>
      </c>
      <c r="C25" s="37" t="s">
        <v>295</v>
      </c>
      <c r="D25" s="52">
        <v>33.12</v>
      </c>
      <c r="E25" s="37" t="s">
        <v>442</v>
      </c>
      <c r="F25" s="37" t="s">
        <v>418</v>
      </c>
      <c r="G25" s="37" t="s">
        <v>419</v>
      </c>
      <c r="H25" s="37" t="s">
        <v>426</v>
      </c>
      <c r="I25" s="37" t="s">
        <v>427</v>
      </c>
      <c r="J25" s="37" t="s">
        <v>428</v>
      </c>
      <c r="K25" s="37" t="s">
        <v>429</v>
      </c>
      <c r="L25" s="37" t="s">
        <v>424</v>
      </c>
      <c r="M25" s="37" t="s">
        <v>430</v>
      </c>
      <c r="N25" s="36"/>
    </row>
    <row r="26" ht="22.8" customHeight="1" spans="1:14">
      <c r="A26" s="30"/>
      <c r="B26" s="37"/>
      <c r="C26" s="37"/>
      <c r="D26" s="52"/>
      <c r="E26" s="37" t="s">
        <v>442</v>
      </c>
      <c r="F26" s="37" t="s">
        <v>431</v>
      </c>
      <c r="G26" s="37" t="s">
        <v>432</v>
      </c>
      <c r="H26" s="37" t="s">
        <v>443</v>
      </c>
      <c r="I26" s="37" t="s">
        <v>421</v>
      </c>
      <c r="J26" s="37" t="s">
        <v>422</v>
      </c>
      <c r="K26" s="37" t="s">
        <v>423</v>
      </c>
      <c r="L26" s="37" t="s">
        <v>424</v>
      </c>
      <c r="M26" s="37" t="s">
        <v>425</v>
      </c>
      <c r="N26" s="36"/>
    </row>
    <row r="27" ht="22.8" customHeight="1" spans="1:14">
      <c r="A27" s="30"/>
      <c r="B27" s="37"/>
      <c r="C27" s="37"/>
      <c r="D27" s="52"/>
      <c r="E27" s="37" t="s">
        <v>442</v>
      </c>
      <c r="F27" s="37" t="s">
        <v>418</v>
      </c>
      <c r="G27" s="37" t="s">
        <v>444</v>
      </c>
      <c r="H27" s="37" t="s">
        <v>445</v>
      </c>
      <c r="I27" s="37" t="s">
        <v>427</v>
      </c>
      <c r="J27" s="37" t="s">
        <v>434</v>
      </c>
      <c r="K27" s="37" t="s">
        <v>423</v>
      </c>
      <c r="L27" s="37" t="s">
        <v>424</v>
      </c>
      <c r="M27" s="37" t="s">
        <v>430</v>
      </c>
      <c r="N27" s="36"/>
    </row>
    <row r="28" ht="22.8" customHeight="1" spans="1:14">
      <c r="A28" s="30"/>
      <c r="B28" s="37"/>
      <c r="C28" s="37"/>
      <c r="D28" s="52"/>
      <c r="E28" s="37" t="s">
        <v>442</v>
      </c>
      <c r="F28" s="37" t="s">
        <v>431</v>
      </c>
      <c r="G28" s="37" t="s">
        <v>432</v>
      </c>
      <c r="H28" s="37" t="s">
        <v>446</v>
      </c>
      <c r="I28" s="37" t="s">
        <v>427</v>
      </c>
      <c r="J28" s="37" t="s">
        <v>422</v>
      </c>
      <c r="K28" s="37" t="s">
        <v>423</v>
      </c>
      <c r="L28" s="37" t="s">
        <v>424</v>
      </c>
      <c r="M28" s="37" t="s">
        <v>430</v>
      </c>
      <c r="N28" s="36"/>
    </row>
    <row r="29" ht="22.8" customHeight="1" spans="1:14">
      <c r="A29" s="30"/>
      <c r="B29" s="37" t="s">
        <v>447</v>
      </c>
      <c r="C29" s="37" t="s">
        <v>295</v>
      </c>
      <c r="D29" s="52">
        <v>0.12</v>
      </c>
      <c r="E29" s="37" t="s">
        <v>442</v>
      </c>
      <c r="F29" s="37" t="s">
        <v>431</v>
      </c>
      <c r="G29" s="37" t="s">
        <v>432</v>
      </c>
      <c r="H29" s="37" t="s">
        <v>446</v>
      </c>
      <c r="I29" s="37" t="s">
        <v>427</v>
      </c>
      <c r="J29" s="37" t="s">
        <v>422</v>
      </c>
      <c r="K29" s="37" t="s">
        <v>423</v>
      </c>
      <c r="L29" s="37" t="s">
        <v>424</v>
      </c>
      <c r="M29" s="37" t="s">
        <v>430</v>
      </c>
      <c r="N29" s="36"/>
    </row>
    <row r="30" ht="22.8" customHeight="1" spans="1:14">
      <c r="A30" s="30"/>
      <c r="B30" s="37"/>
      <c r="C30" s="37"/>
      <c r="D30" s="52"/>
      <c r="E30" s="37" t="s">
        <v>442</v>
      </c>
      <c r="F30" s="37" t="s">
        <v>431</v>
      </c>
      <c r="G30" s="37" t="s">
        <v>432</v>
      </c>
      <c r="H30" s="37" t="s">
        <v>443</v>
      </c>
      <c r="I30" s="37" t="s">
        <v>421</v>
      </c>
      <c r="J30" s="37" t="s">
        <v>422</v>
      </c>
      <c r="K30" s="37" t="s">
        <v>423</v>
      </c>
      <c r="L30" s="37" t="s">
        <v>424</v>
      </c>
      <c r="M30" s="37" t="s">
        <v>425</v>
      </c>
      <c r="N30" s="36"/>
    </row>
    <row r="31" ht="22.8" customHeight="1" spans="1:14">
      <c r="A31" s="30"/>
      <c r="B31" s="37"/>
      <c r="C31" s="37"/>
      <c r="D31" s="52"/>
      <c r="E31" s="37" t="s">
        <v>442</v>
      </c>
      <c r="F31" s="37" t="s">
        <v>418</v>
      </c>
      <c r="G31" s="37" t="s">
        <v>444</v>
      </c>
      <c r="H31" s="37" t="s">
        <v>445</v>
      </c>
      <c r="I31" s="37" t="s">
        <v>427</v>
      </c>
      <c r="J31" s="37" t="s">
        <v>434</v>
      </c>
      <c r="K31" s="37" t="s">
        <v>423</v>
      </c>
      <c r="L31" s="37" t="s">
        <v>424</v>
      </c>
      <c r="M31" s="37" t="s">
        <v>430</v>
      </c>
      <c r="N31" s="36"/>
    </row>
    <row r="32" ht="22.8" customHeight="1" spans="1:14">
      <c r="A32" s="30"/>
      <c r="B32" s="37"/>
      <c r="C32" s="37"/>
      <c r="D32" s="52"/>
      <c r="E32" s="37" t="s">
        <v>442</v>
      </c>
      <c r="F32" s="37" t="s">
        <v>418</v>
      </c>
      <c r="G32" s="37" t="s">
        <v>419</v>
      </c>
      <c r="H32" s="37" t="s">
        <v>426</v>
      </c>
      <c r="I32" s="37" t="s">
        <v>427</v>
      </c>
      <c r="J32" s="37" t="s">
        <v>428</v>
      </c>
      <c r="K32" s="37" t="s">
        <v>429</v>
      </c>
      <c r="L32" s="37" t="s">
        <v>424</v>
      </c>
      <c r="M32" s="37" t="s">
        <v>430</v>
      </c>
      <c r="N32" s="36"/>
    </row>
    <row r="33" ht="22.8" customHeight="1" spans="1:14">
      <c r="A33" s="30"/>
      <c r="B33" s="37" t="s">
        <v>448</v>
      </c>
      <c r="C33" s="37" t="s">
        <v>295</v>
      </c>
      <c r="D33" s="52">
        <v>1.6</v>
      </c>
      <c r="E33" s="37" t="s">
        <v>442</v>
      </c>
      <c r="F33" s="37" t="s">
        <v>431</v>
      </c>
      <c r="G33" s="37" t="s">
        <v>432</v>
      </c>
      <c r="H33" s="37" t="s">
        <v>443</v>
      </c>
      <c r="I33" s="37" t="s">
        <v>421</v>
      </c>
      <c r="J33" s="37" t="s">
        <v>422</v>
      </c>
      <c r="K33" s="37" t="s">
        <v>423</v>
      </c>
      <c r="L33" s="37" t="s">
        <v>424</v>
      </c>
      <c r="M33" s="37" t="s">
        <v>425</v>
      </c>
      <c r="N33" s="36"/>
    </row>
    <row r="34" ht="22.8" customHeight="1" spans="1:14">
      <c r="A34" s="30"/>
      <c r="B34" s="37"/>
      <c r="C34" s="37"/>
      <c r="D34" s="52"/>
      <c r="E34" s="37" t="s">
        <v>442</v>
      </c>
      <c r="F34" s="37" t="s">
        <v>418</v>
      </c>
      <c r="G34" s="37" t="s">
        <v>419</v>
      </c>
      <c r="H34" s="37" t="s">
        <v>426</v>
      </c>
      <c r="I34" s="37" t="s">
        <v>427</v>
      </c>
      <c r="J34" s="37" t="s">
        <v>428</v>
      </c>
      <c r="K34" s="37" t="s">
        <v>429</v>
      </c>
      <c r="L34" s="37" t="s">
        <v>424</v>
      </c>
      <c r="M34" s="37" t="s">
        <v>430</v>
      </c>
      <c r="N34" s="36"/>
    </row>
    <row r="35" ht="22.8" customHeight="1" spans="1:14">
      <c r="A35" s="30"/>
      <c r="B35" s="37"/>
      <c r="C35" s="37"/>
      <c r="D35" s="52"/>
      <c r="E35" s="37" t="s">
        <v>442</v>
      </c>
      <c r="F35" s="37" t="s">
        <v>418</v>
      </c>
      <c r="G35" s="37" t="s">
        <v>444</v>
      </c>
      <c r="H35" s="37" t="s">
        <v>445</v>
      </c>
      <c r="I35" s="37" t="s">
        <v>427</v>
      </c>
      <c r="J35" s="37" t="s">
        <v>434</v>
      </c>
      <c r="K35" s="37" t="s">
        <v>423</v>
      </c>
      <c r="L35" s="37" t="s">
        <v>424</v>
      </c>
      <c r="M35" s="37" t="s">
        <v>430</v>
      </c>
      <c r="N35" s="36"/>
    </row>
    <row r="36" ht="22.8" customHeight="1" spans="1:14">
      <c r="A36" s="30"/>
      <c r="B36" s="37"/>
      <c r="C36" s="37"/>
      <c r="D36" s="52"/>
      <c r="E36" s="37" t="s">
        <v>442</v>
      </c>
      <c r="F36" s="37" t="s">
        <v>431</v>
      </c>
      <c r="G36" s="37" t="s">
        <v>432</v>
      </c>
      <c r="H36" s="37" t="s">
        <v>446</v>
      </c>
      <c r="I36" s="37" t="s">
        <v>427</v>
      </c>
      <c r="J36" s="37" t="s">
        <v>422</v>
      </c>
      <c r="K36" s="37" t="s">
        <v>423</v>
      </c>
      <c r="L36" s="37" t="s">
        <v>424</v>
      </c>
      <c r="M36" s="37" t="s">
        <v>430</v>
      </c>
      <c r="N36" s="36"/>
    </row>
    <row r="37" ht="22.8" customHeight="1" spans="1:14">
      <c r="A37" s="30"/>
      <c r="B37" s="37" t="s">
        <v>449</v>
      </c>
      <c r="C37" s="37" t="s">
        <v>295</v>
      </c>
      <c r="D37" s="52">
        <v>2.2</v>
      </c>
      <c r="E37" s="37" t="s">
        <v>442</v>
      </c>
      <c r="F37" s="37" t="s">
        <v>431</v>
      </c>
      <c r="G37" s="37" t="s">
        <v>432</v>
      </c>
      <c r="H37" s="37" t="s">
        <v>443</v>
      </c>
      <c r="I37" s="37" t="s">
        <v>421</v>
      </c>
      <c r="J37" s="37" t="s">
        <v>422</v>
      </c>
      <c r="K37" s="37" t="s">
        <v>423</v>
      </c>
      <c r="L37" s="37" t="s">
        <v>424</v>
      </c>
      <c r="M37" s="37" t="s">
        <v>425</v>
      </c>
      <c r="N37" s="36"/>
    </row>
    <row r="38" ht="22.8" customHeight="1" spans="1:14">
      <c r="A38" s="30"/>
      <c r="B38" s="37"/>
      <c r="C38" s="37"/>
      <c r="D38" s="52"/>
      <c r="E38" s="37" t="s">
        <v>442</v>
      </c>
      <c r="F38" s="37" t="s">
        <v>418</v>
      </c>
      <c r="G38" s="37" t="s">
        <v>444</v>
      </c>
      <c r="H38" s="37" t="s">
        <v>445</v>
      </c>
      <c r="I38" s="37" t="s">
        <v>427</v>
      </c>
      <c r="J38" s="37" t="s">
        <v>434</v>
      </c>
      <c r="K38" s="37" t="s">
        <v>423</v>
      </c>
      <c r="L38" s="37" t="s">
        <v>424</v>
      </c>
      <c r="M38" s="37" t="s">
        <v>430</v>
      </c>
      <c r="N38" s="36"/>
    </row>
    <row r="39" ht="22.8" customHeight="1" spans="1:14">
      <c r="A39" s="30"/>
      <c r="B39" s="37"/>
      <c r="C39" s="37"/>
      <c r="D39" s="52"/>
      <c r="E39" s="37" t="s">
        <v>442</v>
      </c>
      <c r="F39" s="37" t="s">
        <v>418</v>
      </c>
      <c r="G39" s="37" t="s">
        <v>419</v>
      </c>
      <c r="H39" s="37" t="s">
        <v>426</v>
      </c>
      <c r="I39" s="37" t="s">
        <v>427</v>
      </c>
      <c r="J39" s="37" t="s">
        <v>428</v>
      </c>
      <c r="K39" s="37" t="s">
        <v>429</v>
      </c>
      <c r="L39" s="37" t="s">
        <v>424</v>
      </c>
      <c r="M39" s="37" t="s">
        <v>430</v>
      </c>
      <c r="N39" s="36"/>
    </row>
    <row r="40" ht="22.8" customHeight="1" spans="1:14">
      <c r="A40" s="30"/>
      <c r="B40" s="37"/>
      <c r="C40" s="37"/>
      <c r="D40" s="52"/>
      <c r="E40" s="37" t="s">
        <v>442</v>
      </c>
      <c r="F40" s="37" t="s">
        <v>431</v>
      </c>
      <c r="G40" s="37" t="s">
        <v>432</v>
      </c>
      <c r="H40" s="37" t="s">
        <v>446</v>
      </c>
      <c r="I40" s="37" t="s">
        <v>427</v>
      </c>
      <c r="J40" s="37" t="s">
        <v>422</v>
      </c>
      <c r="K40" s="37" t="s">
        <v>423</v>
      </c>
      <c r="L40" s="37" t="s">
        <v>424</v>
      </c>
      <c r="M40" s="37" t="s">
        <v>430</v>
      </c>
      <c r="N40" s="36"/>
    </row>
    <row r="41" ht="22.8" customHeight="1" spans="1:14">
      <c r="A41" s="30"/>
      <c r="B41" s="37" t="s">
        <v>450</v>
      </c>
      <c r="C41" s="37" t="s">
        <v>295</v>
      </c>
      <c r="D41" s="52">
        <v>56.2</v>
      </c>
      <c r="E41" s="37" t="s">
        <v>417</v>
      </c>
      <c r="F41" s="37" t="s">
        <v>431</v>
      </c>
      <c r="G41" s="37" t="s">
        <v>432</v>
      </c>
      <c r="H41" s="37" t="s">
        <v>433</v>
      </c>
      <c r="I41" s="37" t="s">
        <v>427</v>
      </c>
      <c r="J41" s="37" t="s">
        <v>434</v>
      </c>
      <c r="K41" s="37" t="s">
        <v>423</v>
      </c>
      <c r="L41" s="37" t="s">
        <v>424</v>
      </c>
      <c r="M41" s="37" t="s">
        <v>430</v>
      </c>
      <c r="N41" s="36"/>
    </row>
    <row r="42" ht="22.8" customHeight="1" spans="1:14">
      <c r="A42" s="30"/>
      <c r="B42" s="37"/>
      <c r="C42" s="37"/>
      <c r="D42" s="52"/>
      <c r="E42" s="37" t="s">
        <v>417</v>
      </c>
      <c r="F42" s="37" t="s">
        <v>418</v>
      </c>
      <c r="G42" s="37" t="s">
        <v>419</v>
      </c>
      <c r="H42" s="37" t="s">
        <v>426</v>
      </c>
      <c r="I42" s="37" t="s">
        <v>427</v>
      </c>
      <c r="J42" s="37" t="s">
        <v>428</v>
      </c>
      <c r="K42" s="37" t="s">
        <v>429</v>
      </c>
      <c r="L42" s="37" t="s">
        <v>424</v>
      </c>
      <c r="M42" s="37" t="s">
        <v>430</v>
      </c>
      <c r="N42" s="36"/>
    </row>
    <row r="43" ht="22.8" customHeight="1" spans="1:14">
      <c r="A43" s="30"/>
      <c r="B43" s="37"/>
      <c r="C43" s="37"/>
      <c r="D43" s="52"/>
      <c r="E43" s="37" t="s">
        <v>417</v>
      </c>
      <c r="F43" s="37" t="s">
        <v>418</v>
      </c>
      <c r="G43" s="37" t="s">
        <v>419</v>
      </c>
      <c r="H43" s="37" t="s">
        <v>420</v>
      </c>
      <c r="I43" s="37" t="s">
        <v>421</v>
      </c>
      <c r="J43" s="37" t="s">
        <v>422</v>
      </c>
      <c r="K43" s="37" t="s">
        <v>423</v>
      </c>
      <c r="L43" s="37" t="s">
        <v>424</v>
      </c>
      <c r="M43" s="37" t="s">
        <v>425</v>
      </c>
      <c r="N43" s="36"/>
    </row>
    <row r="44" ht="22.8" customHeight="1" spans="1:14">
      <c r="A44" s="30"/>
      <c r="B44" s="37"/>
      <c r="C44" s="37"/>
      <c r="D44" s="52"/>
      <c r="E44" s="37" t="s">
        <v>417</v>
      </c>
      <c r="F44" s="37" t="s">
        <v>418</v>
      </c>
      <c r="G44" s="37" t="s">
        <v>435</v>
      </c>
      <c r="H44" s="37" t="s">
        <v>436</v>
      </c>
      <c r="I44" s="37" t="s">
        <v>421</v>
      </c>
      <c r="J44" s="37" t="s">
        <v>422</v>
      </c>
      <c r="K44" s="37" t="s">
        <v>423</v>
      </c>
      <c r="L44" s="37" t="s">
        <v>424</v>
      </c>
      <c r="M44" s="37" t="s">
        <v>425</v>
      </c>
      <c r="N44" s="36"/>
    </row>
    <row r="45" ht="22.8" customHeight="1" spans="1:14">
      <c r="A45" s="30"/>
      <c r="B45" s="37" t="s">
        <v>451</v>
      </c>
      <c r="C45" s="37" t="s">
        <v>295</v>
      </c>
      <c r="D45" s="52">
        <v>16.97</v>
      </c>
      <c r="E45" s="37" t="s">
        <v>417</v>
      </c>
      <c r="F45" s="37" t="s">
        <v>418</v>
      </c>
      <c r="G45" s="37" t="s">
        <v>419</v>
      </c>
      <c r="H45" s="37" t="s">
        <v>420</v>
      </c>
      <c r="I45" s="37" t="s">
        <v>421</v>
      </c>
      <c r="J45" s="37" t="s">
        <v>422</v>
      </c>
      <c r="K45" s="37" t="s">
        <v>423</v>
      </c>
      <c r="L45" s="37" t="s">
        <v>424</v>
      </c>
      <c r="M45" s="37" t="s">
        <v>425</v>
      </c>
      <c r="N45" s="36"/>
    </row>
    <row r="46" ht="22.8" customHeight="1" spans="1:14">
      <c r="A46" s="30"/>
      <c r="B46" s="37"/>
      <c r="C46" s="37"/>
      <c r="D46" s="52"/>
      <c r="E46" s="37" t="s">
        <v>417</v>
      </c>
      <c r="F46" s="37" t="s">
        <v>418</v>
      </c>
      <c r="G46" s="37" t="s">
        <v>419</v>
      </c>
      <c r="H46" s="37" t="s">
        <v>426</v>
      </c>
      <c r="I46" s="37" t="s">
        <v>427</v>
      </c>
      <c r="J46" s="37" t="s">
        <v>428</v>
      </c>
      <c r="K46" s="37" t="s">
        <v>429</v>
      </c>
      <c r="L46" s="37" t="s">
        <v>424</v>
      </c>
      <c r="M46" s="37" t="s">
        <v>430</v>
      </c>
      <c r="N46" s="36"/>
    </row>
    <row r="47" ht="22.8" customHeight="1" spans="1:14">
      <c r="A47" s="30"/>
      <c r="B47" s="37"/>
      <c r="C47" s="37"/>
      <c r="D47" s="52"/>
      <c r="E47" s="37" t="s">
        <v>417</v>
      </c>
      <c r="F47" s="37" t="s">
        <v>418</v>
      </c>
      <c r="G47" s="37" t="s">
        <v>435</v>
      </c>
      <c r="H47" s="37" t="s">
        <v>436</v>
      </c>
      <c r="I47" s="37" t="s">
        <v>421</v>
      </c>
      <c r="J47" s="37" t="s">
        <v>422</v>
      </c>
      <c r="K47" s="37" t="s">
        <v>423</v>
      </c>
      <c r="L47" s="37" t="s">
        <v>424</v>
      </c>
      <c r="M47" s="37" t="s">
        <v>425</v>
      </c>
      <c r="N47" s="36"/>
    </row>
    <row r="48" ht="22.8" customHeight="1" spans="1:14">
      <c r="A48" s="30"/>
      <c r="B48" s="37"/>
      <c r="C48" s="37"/>
      <c r="D48" s="52"/>
      <c r="E48" s="37" t="s">
        <v>417</v>
      </c>
      <c r="F48" s="37" t="s">
        <v>431</v>
      </c>
      <c r="G48" s="37" t="s">
        <v>432</v>
      </c>
      <c r="H48" s="37" t="s">
        <v>433</v>
      </c>
      <c r="I48" s="37" t="s">
        <v>427</v>
      </c>
      <c r="J48" s="37" t="s">
        <v>434</v>
      </c>
      <c r="K48" s="37" t="s">
        <v>423</v>
      </c>
      <c r="L48" s="37" t="s">
        <v>424</v>
      </c>
      <c r="M48" s="37" t="s">
        <v>430</v>
      </c>
      <c r="N48" s="36"/>
    </row>
    <row r="49" ht="22.8" customHeight="1" spans="1:14">
      <c r="A49" s="30"/>
      <c r="B49" s="37" t="s">
        <v>452</v>
      </c>
      <c r="C49" s="37" t="s">
        <v>295</v>
      </c>
      <c r="D49" s="52">
        <v>443.35</v>
      </c>
      <c r="E49" s="37" t="s">
        <v>417</v>
      </c>
      <c r="F49" s="37" t="s">
        <v>418</v>
      </c>
      <c r="G49" s="37" t="s">
        <v>419</v>
      </c>
      <c r="H49" s="37" t="s">
        <v>426</v>
      </c>
      <c r="I49" s="37" t="s">
        <v>427</v>
      </c>
      <c r="J49" s="37" t="s">
        <v>428</v>
      </c>
      <c r="K49" s="37" t="s">
        <v>429</v>
      </c>
      <c r="L49" s="37" t="s">
        <v>424</v>
      </c>
      <c r="M49" s="37" t="s">
        <v>430</v>
      </c>
      <c r="N49" s="36"/>
    </row>
    <row r="50" ht="22.8" customHeight="1" spans="1:14">
      <c r="A50" s="30"/>
      <c r="B50" s="37"/>
      <c r="C50" s="37"/>
      <c r="D50" s="52"/>
      <c r="E50" s="37" t="s">
        <v>417</v>
      </c>
      <c r="F50" s="37" t="s">
        <v>418</v>
      </c>
      <c r="G50" s="37" t="s">
        <v>435</v>
      </c>
      <c r="H50" s="37" t="s">
        <v>436</v>
      </c>
      <c r="I50" s="37" t="s">
        <v>421</v>
      </c>
      <c r="J50" s="37" t="s">
        <v>422</v>
      </c>
      <c r="K50" s="37" t="s">
        <v>423</v>
      </c>
      <c r="L50" s="37" t="s">
        <v>424</v>
      </c>
      <c r="M50" s="37" t="s">
        <v>425</v>
      </c>
      <c r="N50" s="36"/>
    </row>
    <row r="51" ht="22.8" customHeight="1" spans="1:14">
      <c r="A51" s="30"/>
      <c r="B51" s="37"/>
      <c r="C51" s="37"/>
      <c r="D51" s="52"/>
      <c r="E51" s="37" t="s">
        <v>417</v>
      </c>
      <c r="F51" s="37" t="s">
        <v>418</v>
      </c>
      <c r="G51" s="37" t="s">
        <v>419</v>
      </c>
      <c r="H51" s="37" t="s">
        <v>420</v>
      </c>
      <c r="I51" s="37" t="s">
        <v>421</v>
      </c>
      <c r="J51" s="37" t="s">
        <v>422</v>
      </c>
      <c r="K51" s="37" t="s">
        <v>423</v>
      </c>
      <c r="L51" s="37" t="s">
        <v>424</v>
      </c>
      <c r="M51" s="37" t="s">
        <v>425</v>
      </c>
      <c r="N51" s="36"/>
    </row>
    <row r="52" ht="22.8" customHeight="1" spans="1:14">
      <c r="A52" s="30"/>
      <c r="B52" s="37"/>
      <c r="C52" s="37"/>
      <c r="D52" s="52"/>
      <c r="E52" s="37" t="s">
        <v>417</v>
      </c>
      <c r="F52" s="37" t="s">
        <v>431</v>
      </c>
      <c r="G52" s="37" t="s">
        <v>432</v>
      </c>
      <c r="H52" s="37" t="s">
        <v>433</v>
      </c>
      <c r="I52" s="37" t="s">
        <v>427</v>
      </c>
      <c r="J52" s="37" t="s">
        <v>434</v>
      </c>
      <c r="K52" s="37" t="s">
        <v>423</v>
      </c>
      <c r="L52" s="37" t="s">
        <v>424</v>
      </c>
      <c r="M52" s="37" t="s">
        <v>430</v>
      </c>
      <c r="N52" s="36"/>
    </row>
    <row r="53" ht="22.8" customHeight="1" spans="1:14">
      <c r="A53" s="30"/>
      <c r="B53" s="37" t="s">
        <v>453</v>
      </c>
      <c r="C53" s="37" t="s">
        <v>295</v>
      </c>
      <c r="D53" s="52">
        <v>27.33</v>
      </c>
      <c r="E53" s="37" t="s">
        <v>417</v>
      </c>
      <c r="F53" s="37" t="s">
        <v>431</v>
      </c>
      <c r="G53" s="37" t="s">
        <v>432</v>
      </c>
      <c r="H53" s="37" t="s">
        <v>433</v>
      </c>
      <c r="I53" s="37" t="s">
        <v>427</v>
      </c>
      <c r="J53" s="37" t="s">
        <v>434</v>
      </c>
      <c r="K53" s="37" t="s">
        <v>423</v>
      </c>
      <c r="L53" s="37" t="s">
        <v>424</v>
      </c>
      <c r="M53" s="37" t="s">
        <v>430</v>
      </c>
      <c r="N53" s="36"/>
    </row>
    <row r="54" ht="22.8" customHeight="1" spans="1:14">
      <c r="A54" s="30"/>
      <c r="B54" s="37"/>
      <c r="C54" s="37"/>
      <c r="D54" s="52"/>
      <c r="E54" s="37" t="s">
        <v>417</v>
      </c>
      <c r="F54" s="37" t="s">
        <v>418</v>
      </c>
      <c r="G54" s="37" t="s">
        <v>419</v>
      </c>
      <c r="H54" s="37" t="s">
        <v>420</v>
      </c>
      <c r="I54" s="37" t="s">
        <v>421</v>
      </c>
      <c r="J54" s="37" t="s">
        <v>422</v>
      </c>
      <c r="K54" s="37" t="s">
        <v>423</v>
      </c>
      <c r="L54" s="37" t="s">
        <v>424</v>
      </c>
      <c r="M54" s="37" t="s">
        <v>425</v>
      </c>
      <c r="N54" s="36"/>
    </row>
    <row r="55" ht="22.8" customHeight="1" spans="1:14">
      <c r="A55" s="30"/>
      <c r="B55" s="37"/>
      <c r="C55" s="37"/>
      <c r="D55" s="52"/>
      <c r="E55" s="37" t="s">
        <v>417</v>
      </c>
      <c r="F55" s="37" t="s">
        <v>418</v>
      </c>
      <c r="G55" s="37" t="s">
        <v>419</v>
      </c>
      <c r="H55" s="37" t="s">
        <v>426</v>
      </c>
      <c r="I55" s="37" t="s">
        <v>427</v>
      </c>
      <c r="J55" s="37" t="s">
        <v>428</v>
      </c>
      <c r="K55" s="37" t="s">
        <v>429</v>
      </c>
      <c r="L55" s="37" t="s">
        <v>424</v>
      </c>
      <c r="M55" s="37" t="s">
        <v>430</v>
      </c>
      <c r="N55" s="36"/>
    </row>
    <row r="56" ht="22.8" customHeight="1" spans="1:14">
      <c r="A56" s="30"/>
      <c r="B56" s="37"/>
      <c r="C56" s="37"/>
      <c r="D56" s="52"/>
      <c r="E56" s="37" t="s">
        <v>417</v>
      </c>
      <c r="F56" s="37" t="s">
        <v>418</v>
      </c>
      <c r="G56" s="37" t="s">
        <v>435</v>
      </c>
      <c r="H56" s="37" t="s">
        <v>436</v>
      </c>
      <c r="I56" s="37" t="s">
        <v>421</v>
      </c>
      <c r="J56" s="37" t="s">
        <v>422</v>
      </c>
      <c r="K56" s="37" t="s">
        <v>423</v>
      </c>
      <c r="L56" s="37" t="s">
        <v>424</v>
      </c>
      <c r="M56" s="37" t="s">
        <v>425</v>
      </c>
      <c r="N56" s="36"/>
    </row>
    <row r="57" ht="22.8" customHeight="1" spans="1:14">
      <c r="A57" s="30"/>
      <c r="B57" s="37" t="s">
        <v>454</v>
      </c>
      <c r="C57" s="37" t="s">
        <v>295</v>
      </c>
      <c r="D57" s="52">
        <v>79.2</v>
      </c>
      <c r="E57" s="37" t="s">
        <v>417</v>
      </c>
      <c r="F57" s="37" t="s">
        <v>431</v>
      </c>
      <c r="G57" s="37" t="s">
        <v>432</v>
      </c>
      <c r="H57" s="37" t="s">
        <v>433</v>
      </c>
      <c r="I57" s="37" t="s">
        <v>427</v>
      </c>
      <c r="J57" s="37" t="s">
        <v>434</v>
      </c>
      <c r="K57" s="37" t="s">
        <v>423</v>
      </c>
      <c r="L57" s="37" t="s">
        <v>424</v>
      </c>
      <c r="M57" s="37" t="s">
        <v>430</v>
      </c>
      <c r="N57" s="36"/>
    </row>
    <row r="58" ht="22.8" customHeight="1" spans="1:14">
      <c r="A58" s="30"/>
      <c r="B58" s="37"/>
      <c r="C58" s="37"/>
      <c r="D58" s="52"/>
      <c r="E58" s="37" t="s">
        <v>417</v>
      </c>
      <c r="F58" s="37" t="s">
        <v>418</v>
      </c>
      <c r="G58" s="37" t="s">
        <v>419</v>
      </c>
      <c r="H58" s="37" t="s">
        <v>420</v>
      </c>
      <c r="I58" s="37" t="s">
        <v>421</v>
      </c>
      <c r="J58" s="37" t="s">
        <v>422</v>
      </c>
      <c r="K58" s="37" t="s">
        <v>423</v>
      </c>
      <c r="L58" s="37" t="s">
        <v>424</v>
      </c>
      <c r="M58" s="37" t="s">
        <v>425</v>
      </c>
      <c r="N58" s="36"/>
    </row>
    <row r="59" ht="22.8" customHeight="1" spans="1:14">
      <c r="A59" s="30"/>
      <c r="B59" s="37"/>
      <c r="C59" s="37"/>
      <c r="D59" s="52"/>
      <c r="E59" s="37" t="s">
        <v>417</v>
      </c>
      <c r="F59" s="37" t="s">
        <v>418</v>
      </c>
      <c r="G59" s="37" t="s">
        <v>419</v>
      </c>
      <c r="H59" s="37" t="s">
        <v>426</v>
      </c>
      <c r="I59" s="37" t="s">
        <v>427</v>
      </c>
      <c r="J59" s="37" t="s">
        <v>428</v>
      </c>
      <c r="K59" s="37" t="s">
        <v>429</v>
      </c>
      <c r="L59" s="37" t="s">
        <v>424</v>
      </c>
      <c r="M59" s="37" t="s">
        <v>430</v>
      </c>
      <c r="N59" s="36"/>
    </row>
    <row r="60" ht="22.8" customHeight="1" spans="1:14">
      <c r="A60" s="30"/>
      <c r="B60" s="37"/>
      <c r="C60" s="37"/>
      <c r="D60" s="52"/>
      <c r="E60" s="37" t="s">
        <v>417</v>
      </c>
      <c r="F60" s="37" t="s">
        <v>418</v>
      </c>
      <c r="G60" s="37" t="s">
        <v>435</v>
      </c>
      <c r="H60" s="37" t="s">
        <v>436</v>
      </c>
      <c r="I60" s="37" t="s">
        <v>421</v>
      </c>
      <c r="J60" s="37" t="s">
        <v>422</v>
      </c>
      <c r="K60" s="37" t="s">
        <v>423</v>
      </c>
      <c r="L60" s="37" t="s">
        <v>424</v>
      </c>
      <c r="M60" s="37" t="s">
        <v>425</v>
      </c>
      <c r="N60" s="36"/>
    </row>
    <row r="61" ht="22.8" customHeight="1" spans="1:14">
      <c r="A61" s="30"/>
      <c r="B61" s="37" t="s">
        <v>455</v>
      </c>
      <c r="C61" s="37" t="s">
        <v>295</v>
      </c>
      <c r="D61" s="52">
        <v>151.47</v>
      </c>
      <c r="E61" s="37" t="s">
        <v>417</v>
      </c>
      <c r="F61" s="37" t="s">
        <v>431</v>
      </c>
      <c r="G61" s="37" t="s">
        <v>432</v>
      </c>
      <c r="H61" s="37" t="s">
        <v>433</v>
      </c>
      <c r="I61" s="37" t="s">
        <v>427</v>
      </c>
      <c r="J61" s="37" t="s">
        <v>434</v>
      </c>
      <c r="K61" s="37" t="s">
        <v>423</v>
      </c>
      <c r="L61" s="37" t="s">
        <v>424</v>
      </c>
      <c r="M61" s="37" t="s">
        <v>430</v>
      </c>
      <c r="N61" s="36"/>
    </row>
    <row r="62" ht="22.8" customHeight="1" spans="1:14">
      <c r="A62" s="30"/>
      <c r="B62" s="37"/>
      <c r="C62" s="37"/>
      <c r="D62" s="52"/>
      <c r="E62" s="37" t="s">
        <v>417</v>
      </c>
      <c r="F62" s="37" t="s">
        <v>418</v>
      </c>
      <c r="G62" s="37" t="s">
        <v>419</v>
      </c>
      <c r="H62" s="37" t="s">
        <v>420</v>
      </c>
      <c r="I62" s="37" t="s">
        <v>421</v>
      </c>
      <c r="J62" s="37" t="s">
        <v>422</v>
      </c>
      <c r="K62" s="37" t="s">
        <v>423</v>
      </c>
      <c r="L62" s="37" t="s">
        <v>424</v>
      </c>
      <c r="M62" s="37" t="s">
        <v>425</v>
      </c>
      <c r="N62" s="36"/>
    </row>
    <row r="63" ht="22.8" customHeight="1" spans="1:14">
      <c r="A63" s="30"/>
      <c r="B63" s="37"/>
      <c r="C63" s="37"/>
      <c r="D63" s="52"/>
      <c r="E63" s="37" t="s">
        <v>417</v>
      </c>
      <c r="F63" s="37" t="s">
        <v>418</v>
      </c>
      <c r="G63" s="37" t="s">
        <v>419</v>
      </c>
      <c r="H63" s="37" t="s">
        <v>426</v>
      </c>
      <c r="I63" s="37" t="s">
        <v>427</v>
      </c>
      <c r="J63" s="37" t="s">
        <v>428</v>
      </c>
      <c r="K63" s="37" t="s">
        <v>429</v>
      </c>
      <c r="L63" s="37" t="s">
        <v>424</v>
      </c>
      <c r="M63" s="37" t="s">
        <v>430</v>
      </c>
      <c r="N63" s="36"/>
    </row>
    <row r="64" ht="22.8" customHeight="1" spans="1:14">
      <c r="A64" s="30"/>
      <c r="B64" s="37"/>
      <c r="C64" s="37"/>
      <c r="D64" s="52"/>
      <c r="E64" s="37" t="s">
        <v>417</v>
      </c>
      <c r="F64" s="37" t="s">
        <v>418</v>
      </c>
      <c r="G64" s="37" t="s">
        <v>435</v>
      </c>
      <c r="H64" s="37" t="s">
        <v>436</v>
      </c>
      <c r="I64" s="37" t="s">
        <v>421</v>
      </c>
      <c r="J64" s="37" t="s">
        <v>422</v>
      </c>
      <c r="K64" s="37" t="s">
        <v>423</v>
      </c>
      <c r="L64" s="37" t="s">
        <v>424</v>
      </c>
      <c r="M64" s="37" t="s">
        <v>425</v>
      </c>
      <c r="N64" s="36"/>
    </row>
    <row r="65" ht="22.8" customHeight="1" spans="1:14">
      <c r="A65" s="30"/>
      <c r="B65" s="37" t="s">
        <v>456</v>
      </c>
      <c r="C65" s="37" t="s">
        <v>295</v>
      </c>
      <c r="D65" s="52">
        <v>57.22</v>
      </c>
      <c r="E65" s="37" t="s">
        <v>417</v>
      </c>
      <c r="F65" s="37" t="s">
        <v>418</v>
      </c>
      <c r="G65" s="37" t="s">
        <v>419</v>
      </c>
      <c r="H65" s="37" t="s">
        <v>426</v>
      </c>
      <c r="I65" s="37" t="s">
        <v>427</v>
      </c>
      <c r="J65" s="37" t="s">
        <v>428</v>
      </c>
      <c r="K65" s="37" t="s">
        <v>429</v>
      </c>
      <c r="L65" s="37" t="s">
        <v>424</v>
      </c>
      <c r="M65" s="37" t="s">
        <v>430</v>
      </c>
      <c r="N65" s="36"/>
    </row>
    <row r="66" ht="22.8" customHeight="1" spans="1:14">
      <c r="A66" s="30"/>
      <c r="B66" s="37"/>
      <c r="C66" s="37"/>
      <c r="D66" s="52"/>
      <c r="E66" s="37" t="s">
        <v>417</v>
      </c>
      <c r="F66" s="37" t="s">
        <v>418</v>
      </c>
      <c r="G66" s="37" t="s">
        <v>419</v>
      </c>
      <c r="H66" s="37" t="s">
        <v>420</v>
      </c>
      <c r="I66" s="37" t="s">
        <v>421</v>
      </c>
      <c r="J66" s="37" t="s">
        <v>422</v>
      </c>
      <c r="K66" s="37" t="s">
        <v>423</v>
      </c>
      <c r="L66" s="37" t="s">
        <v>424</v>
      </c>
      <c r="M66" s="37" t="s">
        <v>425</v>
      </c>
      <c r="N66" s="36"/>
    </row>
    <row r="67" ht="22.8" customHeight="1" spans="1:14">
      <c r="A67" s="30"/>
      <c r="B67" s="37"/>
      <c r="C67" s="37"/>
      <c r="D67" s="52"/>
      <c r="E67" s="37" t="s">
        <v>417</v>
      </c>
      <c r="F67" s="37" t="s">
        <v>431</v>
      </c>
      <c r="G67" s="37" t="s">
        <v>432</v>
      </c>
      <c r="H67" s="37" t="s">
        <v>433</v>
      </c>
      <c r="I67" s="37" t="s">
        <v>427</v>
      </c>
      <c r="J67" s="37" t="s">
        <v>434</v>
      </c>
      <c r="K67" s="37" t="s">
        <v>423</v>
      </c>
      <c r="L67" s="37" t="s">
        <v>424</v>
      </c>
      <c r="M67" s="37" t="s">
        <v>430</v>
      </c>
      <c r="N67" s="36"/>
    </row>
    <row r="68" ht="22.8" customHeight="1" spans="1:14">
      <c r="A68" s="30"/>
      <c r="B68" s="37"/>
      <c r="C68" s="37"/>
      <c r="D68" s="52"/>
      <c r="E68" s="37" t="s">
        <v>417</v>
      </c>
      <c r="F68" s="37" t="s">
        <v>418</v>
      </c>
      <c r="G68" s="37" t="s">
        <v>435</v>
      </c>
      <c r="H68" s="37" t="s">
        <v>436</v>
      </c>
      <c r="I68" s="37" t="s">
        <v>421</v>
      </c>
      <c r="J68" s="37" t="s">
        <v>422</v>
      </c>
      <c r="K68" s="37" t="s">
        <v>423</v>
      </c>
      <c r="L68" s="37" t="s">
        <v>424</v>
      </c>
      <c r="M68" s="37" t="s">
        <v>425</v>
      </c>
      <c r="N68" s="36"/>
    </row>
    <row r="69" ht="22.8" customHeight="1" spans="1:14">
      <c r="A69" s="30"/>
      <c r="B69" s="37" t="s">
        <v>457</v>
      </c>
      <c r="C69" s="37" t="s">
        <v>295</v>
      </c>
      <c r="D69" s="52">
        <v>92.89</v>
      </c>
      <c r="E69" s="37" t="s">
        <v>417</v>
      </c>
      <c r="F69" s="37" t="s">
        <v>418</v>
      </c>
      <c r="G69" s="37" t="s">
        <v>419</v>
      </c>
      <c r="H69" s="37" t="s">
        <v>426</v>
      </c>
      <c r="I69" s="37" t="s">
        <v>427</v>
      </c>
      <c r="J69" s="37" t="s">
        <v>428</v>
      </c>
      <c r="K69" s="37" t="s">
        <v>429</v>
      </c>
      <c r="L69" s="37" t="s">
        <v>424</v>
      </c>
      <c r="M69" s="37" t="s">
        <v>430</v>
      </c>
      <c r="N69" s="36"/>
    </row>
    <row r="70" ht="22.8" customHeight="1" spans="1:14">
      <c r="A70" s="30"/>
      <c r="B70" s="37"/>
      <c r="C70" s="37"/>
      <c r="D70" s="52"/>
      <c r="E70" s="37" t="s">
        <v>417</v>
      </c>
      <c r="F70" s="37" t="s">
        <v>418</v>
      </c>
      <c r="G70" s="37" t="s">
        <v>419</v>
      </c>
      <c r="H70" s="37" t="s">
        <v>420</v>
      </c>
      <c r="I70" s="37" t="s">
        <v>421</v>
      </c>
      <c r="J70" s="37" t="s">
        <v>422</v>
      </c>
      <c r="K70" s="37" t="s">
        <v>423</v>
      </c>
      <c r="L70" s="37" t="s">
        <v>424</v>
      </c>
      <c r="M70" s="37" t="s">
        <v>425</v>
      </c>
      <c r="N70" s="36"/>
    </row>
    <row r="71" ht="22.8" customHeight="1" spans="1:14">
      <c r="A71" s="30"/>
      <c r="B71" s="37"/>
      <c r="C71" s="37"/>
      <c r="D71" s="52"/>
      <c r="E71" s="37" t="s">
        <v>417</v>
      </c>
      <c r="F71" s="37" t="s">
        <v>418</v>
      </c>
      <c r="G71" s="37" t="s">
        <v>435</v>
      </c>
      <c r="H71" s="37" t="s">
        <v>436</v>
      </c>
      <c r="I71" s="37" t="s">
        <v>421</v>
      </c>
      <c r="J71" s="37" t="s">
        <v>422</v>
      </c>
      <c r="K71" s="37" t="s">
        <v>423</v>
      </c>
      <c r="L71" s="37" t="s">
        <v>424</v>
      </c>
      <c r="M71" s="37" t="s">
        <v>425</v>
      </c>
      <c r="N71" s="36"/>
    </row>
    <row r="72" ht="22.8" customHeight="1" spans="1:14">
      <c r="A72" s="30"/>
      <c r="B72" s="37"/>
      <c r="C72" s="37"/>
      <c r="D72" s="52"/>
      <c r="E72" s="37" t="s">
        <v>417</v>
      </c>
      <c r="F72" s="37" t="s">
        <v>431</v>
      </c>
      <c r="G72" s="37" t="s">
        <v>432</v>
      </c>
      <c r="H72" s="37" t="s">
        <v>433</v>
      </c>
      <c r="I72" s="37" t="s">
        <v>427</v>
      </c>
      <c r="J72" s="37" t="s">
        <v>434</v>
      </c>
      <c r="K72" s="37" t="s">
        <v>423</v>
      </c>
      <c r="L72" s="37" t="s">
        <v>424</v>
      </c>
      <c r="M72" s="37" t="s">
        <v>430</v>
      </c>
      <c r="N72" s="36"/>
    </row>
    <row r="73" ht="22.8" customHeight="1" spans="1:14">
      <c r="A73" s="30"/>
      <c r="B73" s="37" t="s">
        <v>458</v>
      </c>
      <c r="C73" s="37" t="s">
        <v>295</v>
      </c>
      <c r="D73" s="52">
        <v>26.93</v>
      </c>
      <c r="E73" s="37" t="s">
        <v>417</v>
      </c>
      <c r="F73" s="37" t="s">
        <v>431</v>
      </c>
      <c r="G73" s="37" t="s">
        <v>432</v>
      </c>
      <c r="H73" s="37" t="s">
        <v>433</v>
      </c>
      <c r="I73" s="37" t="s">
        <v>427</v>
      </c>
      <c r="J73" s="37" t="s">
        <v>434</v>
      </c>
      <c r="K73" s="37" t="s">
        <v>423</v>
      </c>
      <c r="L73" s="37" t="s">
        <v>424</v>
      </c>
      <c r="M73" s="37" t="s">
        <v>430</v>
      </c>
      <c r="N73" s="36"/>
    </row>
    <row r="74" ht="22.8" customHeight="1" spans="1:14">
      <c r="A74" s="30"/>
      <c r="B74" s="37"/>
      <c r="C74" s="37"/>
      <c r="D74" s="52"/>
      <c r="E74" s="37" t="s">
        <v>417</v>
      </c>
      <c r="F74" s="37" t="s">
        <v>418</v>
      </c>
      <c r="G74" s="37" t="s">
        <v>419</v>
      </c>
      <c r="H74" s="37" t="s">
        <v>420</v>
      </c>
      <c r="I74" s="37" t="s">
        <v>421</v>
      </c>
      <c r="J74" s="37" t="s">
        <v>422</v>
      </c>
      <c r="K74" s="37" t="s">
        <v>423</v>
      </c>
      <c r="L74" s="37" t="s">
        <v>424</v>
      </c>
      <c r="M74" s="37" t="s">
        <v>425</v>
      </c>
      <c r="N74" s="36"/>
    </row>
    <row r="75" ht="22.8" customHeight="1" spans="1:14">
      <c r="A75" s="30"/>
      <c r="B75" s="37"/>
      <c r="C75" s="37"/>
      <c r="D75" s="52"/>
      <c r="E75" s="37" t="s">
        <v>417</v>
      </c>
      <c r="F75" s="37" t="s">
        <v>418</v>
      </c>
      <c r="G75" s="37" t="s">
        <v>419</v>
      </c>
      <c r="H75" s="37" t="s">
        <v>426</v>
      </c>
      <c r="I75" s="37" t="s">
        <v>427</v>
      </c>
      <c r="J75" s="37" t="s">
        <v>428</v>
      </c>
      <c r="K75" s="37" t="s">
        <v>429</v>
      </c>
      <c r="L75" s="37" t="s">
        <v>424</v>
      </c>
      <c r="M75" s="37" t="s">
        <v>430</v>
      </c>
      <c r="N75" s="36"/>
    </row>
    <row r="76" ht="22.8" customHeight="1" spans="1:14">
      <c r="A76" s="30"/>
      <c r="B76" s="37"/>
      <c r="C76" s="37"/>
      <c r="D76" s="52"/>
      <c r="E76" s="37" t="s">
        <v>417</v>
      </c>
      <c r="F76" s="37" t="s">
        <v>418</v>
      </c>
      <c r="G76" s="37" t="s">
        <v>435</v>
      </c>
      <c r="H76" s="37" t="s">
        <v>436</v>
      </c>
      <c r="I76" s="37" t="s">
        <v>421</v>
      </c>
      <c r="J76" s="37" t="s">
        <v>422</v>
      </c>
      <c r="K76" s="37" t="s">
        <v>423</v>
      </c>
      <c r="L76" s="37" t="s">
        <v>424</v>
      </c>
      <c r="M76" s="37" t="s">
        <v>425</v>
      </c>
      <c r="N76" s="36"/>
    </row>
    <row r="77" ht="22.8" customHeight="1" spans="1:14">
      <c r="A77" s="30"/>
      <c r="B77" s="37" t="s">
        <v>459</v>
      </c>
      <c r="C77" s="37" t="s">
        <v>295</v>
      </c>
      <c r="D77" s="52">
        <v>325.51</v>
      </c>
      <c r="E77" s="37" t="s">
        <v>417</v>
      </c>
      <c r="F77" s="37" t="s">
        <v>418</v>
      </c>
      <c r="G77" s="37" t="s">
        <v>419</v>
      </c>
      <c r="H77" s="37" t="s">
        <v>420</v>
      </c>
      <c r="I77" s="37" t="s">
        <v>421</v>
      </c>
      <c r="J77" s="37" t="s">
        <v>422</v>
      </c>
      <c r="K77" s="37" t="s">
        <v>423</v>
      </c>
      <c r="L77" s="37" t="s">
        <v>424</v>
      </c>
      <c r="M77" s="37" t="s">
        <v>425</v>
      </c>
      <c r="N77" s="36"/>
    </row>
    <row r="78" ht="22.8" customHeight="1" spans="1:14">
      <c r="A78" s="30"/>
      <c r="B78" s="37"/>
      <c r="C78" s="37"/>
      <c r="D78" s="52"/>
      <c r="E78" s="37" t="s">
        <v>417</v>
      </c>
      <c r="F78" s="37" t="s">
        <v>431</v>
      </c>
      <c r="G78" s="37" t="s">
        <v>432</v>
      </c>
      <c r="H78" s="37" t="s">
        <v>433</v>
      </c>
      <c r="I78" s="37" t="s">
        <v>427</v>
      </c>
      <c r="J78" s="37" t="s">
        <v>434</v>
      </c>
      <c r="K78" s="37" t="s">
        <v>423</v>
      </c>
      <c r="L78" s="37" t="s">
        <v>424</v>
      </c>
      <c r="M78" s="37" t="s">
        <v>430</v>
      </c>
      <c r="N78" s="36"/>
    </row>
    <row r="79" ht="22.8" customHeight="1" spans="1:14">
      <c r="A79" s="30"/>
      <c r="B79" s="37"/>
      <c r="C79" s="37"/>
      <c r="D79" s="52"/>
      <c r="E79" s="37" t="s">
        <v>417</v>
      </c>
      <c r="F79" s="37" t="s">
        <v>418</v>
      </c>
      <c r="G79" s="37" t="s">
        <v>435</v>
      </c>
      <c r="H79" s="37" t="s">
        <v>436</v>
      </c>
      <c r="I79" s="37" t="s">
        <v>421</v>
      </c>
      <c r="J79" s="37" t="s">
        <v>422</v>
      </c>
      <c r="K79" s="37" t="s">
        <v>423</v>
      </c>
      <c r="L79" s="37" t="s">
        <v>424</v>
      </c>
      <c r="M79" s="37" t="s">
        <v>425</v>
      </c>
      <c r="N79" s="36"/>
    </row>
    <row r="80" ht="22.8" customHeight="1" spans="1:14">
      <c r="A80" s="30"/>
      <c r="B80" s="37"/>
      <c r="C80" s="37"/>
      <c r="D80" s="52"/>
      <c r="E80" s="37" t="s">
        <v>417</v>
      </c>
      <c r="F80" s="37" t="s">
        <v>418</v>
      </c>
      <c r="G80" s="37" t="s">
        <v>419</v>
      </c>
      <c r="H80" s="37" t="s">
        <v>426</v>
      </c>
      <c r="I80" s="37" t="s">
        <v>427</v>
      </c>
      <c r="J80" s="37" t="s">
        <v>428</v>
      </c>
      <c r="K80" s="37" t="s">
        <v>429</v>
      </c>
      <c r="L80" s="37" t="s">
        <v>424</v>
      </c>
      <c r="M80" s="37" t="s">
        <v>430</v>
      </c>
      <c r="N80" s="36"/>
    </row>
    <row r="81" ht="22.8" customHeight="1" spans="1:14">
      <c r="A81" s="30"/>
      <c r="B81" s="37" t="s">
        <v>460</v>
      </c>
      <c r="C81" s="37" t="s">
        <v>295</v>
      </c>
      <c r="D81" s="52">
        <v>54.14</v>
      </c>
      <c r="E81" s="37" t="s">
        <v>417</v>
      </c>
      <c r="F81" s="37" t="s">
        <v>418</v>
      </c>
      <c r="G81" s="37" t="s">
        <v>419</v>
      </c>
      <c r="H81" s="37" t="s">
        <v>420</v>
      </c>
      <c r="I81" s="37" t="s">
        <v>421</v>
      </c>
      <c r="J81" s="37" t="s">
        <v>422</v>
      </c>
      <c r="K81" s="37" t="s">
        <v>423</v>
      </c>
      <c r="L81" s="37" t="s">
        <v>424</v>
      </c>
      <c r="M81" s="37" t="s">
        <v>425</v>
      </c>
      <c r="N81" s="36"/>
    </row>
    <row r="82" ht="22.8" customHeight="1" spans="1:14">
      <c r="A82" s="30"/>
      <c r="B82" s="37"/>
      <c r="C82" s="37"/>
      <c r="D82" s="52"/>
      <c r="E82" s="37" t="s">
        <v>417</v>
      </c>
      <c r="F82" s="37" t="s">
        <v>431</v>
      </c>
      <c r="G82" s="37" t="s">
        <v>432</v>
      </c>
      <c r="H82" s="37" t="s">
        <v>433</v>
      </c>
      <c r="I82" s="37" t="s">
        <v>427</v>
      </c>
      <c r="J82" s="37" t="s">
        <v>434</v>
      </c>
      <c r="K82" s="37" t="s">
        <v>423</v>
      </c>
      <c r="L82" s="37" t="s">
        <v>424</v>
      </c>
      <c r="M82" s="37" t="s">
        <v>430</v>
      </c>
      <c r="N82" s="36"/>
    </row>
    <row r="83" ht="22.8" customHeight="1" spans="1:14">
      <c r="A83" s="30"/>
      <c r="B83" s="37"/>
      <c r="C83" s="37"/>
      <c r="D83" s="52"/>
      <c r="E83" s="37" t="s">
        <v>417</v>
      </c>
      <c r="F83" s="37" t="s">
        <v>418</v>
      </c>
      <c r="G83" s="37" t="s">
        <v>419</v>
      </c>
      <c r="H83" s="37" t="s">
        <v>426</v>
      </c>
      <c r="I83" s="37" t="s">
        <v>427</v>
      </c>
      <c r="J83" s="37" t="s">
        <v>428</v>
      </c>
      <c r="K83" s="37" t="s">
        <v>429</v>
      </c>
      <c r="L83" s="37" t="s">
        <v>424</v>
      </c>
      <c r="M83" s="37" t="s">
        <v>430</v>
      </c>
      <c r="N83" s="36"/>
    </row>
    <row r="84" ht="22.8" customHeight="1" spans="1:14">
      <c r="A84" s="30"/>
      <c r="B84" s="37"/>
      <c r="C84" s="37"/>
      <c r="D84" s="52"/>
      <c r="E84" s="37" t="s">
        <v>417</v>
      </c>
      <c r="F84" s="37" t="s">
        <v>418</v>
      </c>
      <c r="G84" s="37" t="s">
        <v>435</v>
      </c>
      <c r="H84" s="37" t="s">
        <v>436</v>
      </c>
      <c r="I84" s="37" t="s">
        <v>421</v>
      </c>
      <c r="J84" s="37" t="s">
        <v>422</v>
      </c>
      <c r="K84" s="37" t="s">
        <v>423</v>
      </c>
      <c r="L84" s="37" t="s">
        <v>424</v>
      </c>
      <c r="M84" s="37" t="s">
        <v>425</v>
      </c>
      <c r="N84" s="36"/>
    </row>
    <row r="85" ht="22.8" customHeight="1" spans="1:14">
      <c r="A85" s="30"/>
      <c r="B85" s="37" t="s">
        <v>461</v>
      </c>
      <c r="C85" s="37" t="s">
        <v>295</v>
      </c>
      <c r="D85" s="52">
        <v>4.99</v>
      </c>
      <c r="E85" s="37" t="s">
        <v>417</v>
      </c>
      <c r="F85" s="37" t="s">
        <v>431</v>
      </c>
      <c r="G85" s="37" t="s">
        <v>432</v>
      </c>
      <c r="H85" s="37" t="s">
        <v>433</v>
      </c>
      <c r="I85" s="37" t="s">
        <v>427</v>
      </c>
      <c r="J85" s="37" t="s">
        <v>434</v>
      </c>
      <c r="K85" s="37" t="s">
        <v>423</v>
      </c>
      <c r="L85" s="37" t="s">
        <v>424</v>
      </c>
      <c r="M85" s="37" t="s">
        <v>430</v>
      </c>
      <c r="N85" s="36"/>
    </row>
    <row r="86" ht="22.8" customHeight="1" spans="1:14">
      <c r="A86" s="30"/>
      <c r="B86" s="37"/>
      <c r="C86" s="37"/>
      <c r="D86" s="52"/>
      <c r="E86" s="37" t="s">
        <v>417</v>
      </c>
      <c r="F86" s="37" t="s">
        <v>418</v>
      </c>
      <c r="G86" s="37" t="s">
        <v>419</v>
      </c>
      <c r="H86" s="37" t="s">
        <v>426</v>
      </c>
      <c r="I86" s="37" t="s">
        <v>427</v>
      </c>
      <c r="J86" s="37" t="s">
        <v>428</v>
      </c>
      <c r="K86" s="37" t="s">
        <v>429</v>
      </c>
      <c r="L86" s="37" t="s">
        <v>424</v>
      </c>
      <c r="M86" s="37" t="s">
        <v>430</v>
      </c>
      <c r="N86" s="36"/>
    </row>
    <row r="87" ht="22.8" customHeight="1" spans="1:14">
      <c r="A87" s="30"/>
      <c r="B87" s="37"/>
      <c r="C87" s="37"/>
      <c r="D87" s="52"/>
      <c r="E87" s="37" t="s">
        <v>417</v>
      </c>
      <c r="F87" s="37" t="s">
        <v>418</v>
      </c>
      <c r="G87" s="37" t="s">
        <v>419</v>
      </c>
      <c r="H87" s="37" t="s">
        <v>420</v>
      </c>
      <c r="I87" s="37" t="s">
        <v>421</v>
      </c>
      <c r="J87" s="37" t="s">
        <v>422</v>
      </c>
      <c r="K87" s="37" t="s">
        <v>423</v>
      </c>
      <c r="L87" s="37" t="s">
        <v>424</v>
      </c>
      <c r="M87" s="37" t="s">
        <v>425</v>
      </c>
      <c r="N87" s="36"/>
    </row>
    <row r="88" ht="22.8" customHeight="1" spans="1:14">
      <c r="A88" s="30"/>
      <c r="B88" s="37"/>
      <c r="C88" s="37"/>
      <c r="D88" s="52"/>
      <c r="E88" s="37" t="s">
        <v>417</v>
      </c>
      <c r="F88" s="37" t="s">
        <v>418</v>
      </c>
      <c r="G88" s="37" t="s">
        <v>435</v>
      </c>
      <c r="H88" s="37" t="s">
        <v>436</v>
      </c>
      <c r="I88" s="37" t="s">
        <v>421</v>
      </c>
      <c r="J88" s="37" t="s">
        <v>422</v>
      </c>
      <c r="K88" s="37" t="s">
        <v>423</v>
      </c>
      <c r="L88" s="37" t="s">
        <v>424</v>
      </c>
      <c r="M88" s="37" t="s">
        <v>425</v>
      </c>
      <c r="N88" s="36"/>
    </row>
    <row r="89" ht="22.8" customHeight="1" spans="1:14">
      <c r="A89" s="30"/>
      <c r="B89" s="37" t="s">
        <v>462</v>
      </c>
      <c r="C89" s="37" t="s">
        <v>295</v>
      </c>
      <c r="D89" s="52">
        <v>6.96</v>
      </c>
      <c r="E89" s="37" t="s">
        <v>417</v>
      </c>
      <c r="F89" s="37" t="s">
        <v>418</v>
      </c>
      <c r="G89" s="37" t="s">
        <v>435</v>
      </c>
      <c r="H89" s="37" t="s">
        <v>436</v>
      </c>
      <c r="I89" s="37" t="s">
        <v>421</v>
      </c>
      <c r="J89" s="37" t="s">
        <v>422</v>
      </c>
      <c r="K89" s="37" t="s">
        <v>423</v>
      </c>
      <c r="L89" s="37" t="s">
        <v>424</v>
      </c>
      <c r="M89" s="37" t="s">
        <v>425</v>
      </c>
      <c r="N89" s="36"/>
    </row>
    <row r="90" ht="22.8" customHeight="1" spans="1:14">
      <c r="A90" s="30"/>
      <c r="B90" s="37"/>
      <c r="C90" s="37"/>
      <c r="D90" s="52"/>
      <c r="E90" s="37" t="s">
        <v>417</v>
      </c>
      <c r="F90" s="37" t="s">
        <v>431</v>
      </c>
      <c r="G90" s="37" t="s">
        <v>432</v>
      </c>
      <c r="H90" s="37" t="s">
        <v>433</v>
      </c>
      <c r="I90" s="37" t="s">
        <v>427</v>
      </c>
      <c r="J90" s="37" t="s">
        <v>434</v>
      </c>
      <c r="K90" s="37" t="s">
        <v>423</v>
      </c>
      <c r="L90" s="37" t="s">
        <v>424</v>
      </c>
      <c r="M90" s="37" t="s">
        <v>430</v>
      </c>
      <c r="N90" s="36"/>
    </row>
    <row r="91" ht="22.8" customHeight="1" spans="1:14">
      <c r="A91" s="30"/>
      <c r="B91" s="37"/>
      <c r="C91" s="37"/>
      <c r="D91" s="52"/>
      <c r="E91" s="37" t="s">
        <v>417</v>
      </c>
      <c r="F91" s="37" t="s">
        <v>418</v>
      </c>
      <c r="G91" s="37" t="s">
        <v>419</v>
      </c>
      <c r="H91" s="37" t="s">
        <v>426</v>
      </c>
      <c r="I91" s="37" t="s">
        <v>427</v>
      </c>
      <c r="J91" s="37" t="s">
        <v>428</v>
      </c>
      <c r="K91" s="37" t="s">
        <v>429</v>
      </c>
      <c r="L91" s="37" t="s">
        <v>424</v>
      </c>
      <c r="M91" s="37" t="s">
        <v>430</v>
      </c>
      <c r="N91" s="36"/>
    </row>
    <row r="92" ht="22.8" customHeight="1" spans="1:14">
      <c r="A92" s="30"/>
      <c r="B92" s="37"/>
      <c r="C92" s="37"/>
      <c r="D92" s="52"/>
      <c r="E92" s="37" t="s">
        <v>417</v>
      </c>
      <c r="F92" s="37" t="s">
        <v>418</v>
      </c>
      <c r="G92" s="37" t="s">
        <v>419</v>
      </c>
      <c r="H92" s="37" t="s">
        <v>420</v>
      </c>
      <c r="I92" s="37" t="s">
        <v>421</v>
      </c>
      <c r="J92" s="37" t="s">
        <v>422</v>
      </c>
      <c r="K92" s="37" t="s">
        <v>423</v>
      </c>
      <c r="L92" s="37" t="s">
        <v>424</v>
      </c>
      <c r="M92" s="37" t="s">
        <v>425</v>
      </c>
      <c r="N92" s="36"/>
    </row>
    <row r="93" ht="22.8" customHeight="1" spans="1:14">
      <c r="A93" s="30"/>
      <c r="B93" s="37" t="s">
        <v>463</v>
      </c>
      <c r="C93" s="37" t="s">
        <v>295</v>
      </c>
      <c r="D93" s="52">
        <v>7.44</v>
      </c>
      <c r="E93" s="37" t="s">
        <v>417</v>
      </c>
      <c r="F93" s="37" t="s">
        <v>431</v>
      </c>
      <c r="G93" s="37" t="s">
        <v>432</v>
      </c>
      <c r="H93" s="37" t="s">
        <v>433</v>
      </c>
      <c r="I93" s="37" t="s">
        <v>427</v>
      </c>
      <c r="J93" s="37" t="s">
        <v>434</v>
      </c>
      <c r="K93" s="37" t="s">
        <v>423</v>
      </c>
      <c r="L93" s="37" t="s">
        <v>424</v>
      </c>
      <c r="M93" s="37" t="s">
        <v>430</v>
      </c>
      <c r="N93" s="36"/>
    </row>
    <row r="94" ht="22.8" customHeight="1" spans="1:14">
      <c r="A94" s="30"/>
      <c r="B94" s="37"/>
      <c r="C94" s="37"/>
      <c r="D94" s="52"/>
      <c r="E94" s="37" t="s">
        <v>417</v>
      </c>
      <c r="F94" s="37" t="s">
        <v>418</v>
      </c>
      <c r="G94" s="37" t="s">
        <v>419</v>
      </c>
      <c r="H94" s="37" t="s">
        <v>426</v>
      </c>
      <c r="I94" s="37" t="s">
        <v>427</v>
      </c>
      <c r="J94" s="37" t="s">
        <v>428</v>
      </c>
      <c r="K94" s="37" t="s">
        <v>429</v>
      </c>
      <c r="L94" s="37" t="s">
        <v>424</v>
      </c>
      <c r="M94" s="37" t="s">
        <v>430</v>
      </c>
      <c r="N94" s="36"/>
    </row>
    <row r="95" ht="22.8" customHeight="1" spans="1:14">
      <c r="A95" s="30"/>
      <c r="B95" s="37"/>
      <c r="C95" s="37"/>
      <c r="D95" s="52"/>
      <c r="E95" s="37" t="s">
        <v>417</v>
      </c>
      <c r="F95" s="37" t="s">
        <v>418</v>
      </c>
      <c r="G95" s="37" t="s">
        <v>419</v>
      </c>
      <c r="H95" s="37" t="s">
        <v>420</v>
      </c>
      <c r="I95" s="37" t="s">
        <v>421</v>
      </c>
      <c r="J95" s="37" t="s">
        <v>422</v>
      </c>
      <c r="K95" s="37" t="s">
        <v>423</v>
      </c>
      <c r="L95" s="37" t="s">
        <v>424</v>
      </c>
      <c r="M95" s="37" t="s">
        <v>425</v>
      </c>
      <c r="N95" s="36"/>
    </row>
    <row r="96" ht="22.8" customHeight="1" spans="1:14">
      <c r="A96" s="30"/>
      <c r="B96" s="37"/>
      <c r="C96" s="37"/>
      <c r="D96" s="52"/>
      <c r="E96" s="37" t="s">
        <v>417</v>
      </c>
      <c r="F96" s="37" t="s">
        <v>418</v>
      </c>
      <c r="G96" s="37" t="s">
        <v>435</v>
      </c>
      <c r="H96" s="37" t="s">
        <v>436</v>
      </c>
      <c r="I96" s="37" t="s">
        <v>421</v>
      </c>
      <c r="J96" s="37" t="s">
        <v>422</v>
      </c>
      <c r="K96" s="37" t="s">
        <v>423</v>
      </c>
      <c r="L96" s="37" t="s">
        <v>424</v>
      </c>
      <c r="M96" s="37" t="s">
        <v>425</v>
      </c>
      <c r="N96" s="36"/>
    </row>
    <row r="97" ht="22.8" customHeight="1" spans="1:14">
      <c r="A97" s="30"/>
      <c r="B97" s="37" t="s">
        <v>464</v>
      </c>
      <c r="C97" s="37" t="s">
        <v>295</v>
      </c>
      <c r="D97" s="52">
        <v>26.82</v>
      </c>
      <c r="E97" s="37" t="s">
        <v>417</v>
      </c>
      <c r="F97" s="37" t="s">
        <v>418</v>
      </c>
      <c r="G97" s="37" t="s">
        <v>419</v>
      </c>
      <c r="H97" s="37" t="s">
        <v>420</v>
      </c>
      <c r="I97" s="37" t="s">
        <v>421</v>
      </c>
      <c r="J97" s="37" t="s">
        <v>422</v>
      </c>
      <c r="K97" s="37" t="s">
        <v>423</v>
      </c>
      <c r="L97" s="37" t="s">
        <v>424</v>
      </c>
      <c r="M97" s="37" t="s">
        <v>425</v>
      </c>
      <c r="N97" s="36"/>
    </row>
    <row r="98" ht="22.8" customHeight="1" spans="1:14">
      <c r="A98" s="30"/>
      <c r="B98" s="37"/>
      <c r="C98" s="37"/>
      <c r="D98" s="52"/>
      <c r="E98" s="37" t="s">
        <v>417</v>
      </c>
      <c r="F98" s="37" t="s">
        <v>431</v>
      </c>
      <c r="G98" s="37" t="s">
        <v>432</v>
      </c>
      <c r="H98" s="37" t="s">
        <v>433</v>
      </c>
      <c r="I98" s="37" t="s">
        <v>427</v>
      </c>
      <c r="J98" s="37" t="s">
        <v>434</v>
      </c>
      <c r="K98" s="37" t="s">
        <v>423</v>
      </c>
      <c r="L98" s="37" t="s">
        <v>424</v>
      </c>
      <c r="M98" s="37" t="s">
        <v>430</v>
      </c>
      <c r="N98" s="36"/>
    </row>
    <row r="99" ht="22.8" customHeight="1" spans="1:14">
      <c r="A99" s="30"/>
      <c r="B99" s="37"/>
      <c r="C99" s="37"/>
      <c r="D99" s="52"/>
      <c r="E99" s="37" t="s">
        <v>417</v>
      </c>
      <c r="F99" s="37" t="s">
        <v>418</v>
      </c>
      <c r="G99" s="37" t="s">
        <v>435</v>
      </c>
      <c r="H99" s="37" t="s">
        <v>436</v>
      </c>
      <c r="I99" s="37" t="s">
        <v>421</v>
      </c>
      <c r="J99" s="37" t="s">
        <v>422</v>
      </c>
      <c r="K99" s="37" t="s">
        <v>423</v>
      </c>
      <c r="L99" s="37" t="s">
        <v>424</v>
      </c>
      <c r="M99" s="37" t="s">
        <v>425</v>
      </c>
      <c r="N99" s="36"/>
    </row>
    <row r="100" ht="22.8" customHeight="1" spans="1:14">
      <c r="A100" s="30"/>
      <c r="B100" s="37"/>
      <c r="C100" s="37"/>
      <c r="D100" s="52"/>
      <c r="E100" s="37" t="s">
        <v>417</v>
      </c>
      <c r="F100" s="37" t="s">
        <v>418</v>
      </c>
      <c r="G100" s="37" t="s">
        <v>419</v>
      </c>
      <c r="H100" s="37" t="s">
        <v>426</v>
      </c>
      <c r="I100" s="37" t="s">
        <v>427</v>
      </c>
      <c r="J100" s="37" t="s">
        <v>428</v>
      </c>
      <c r="K100" s="37" t="s">
        <v>429</v>
      </c>
      <c r="L100" s="37" t="s">
        <v>424</v>
      </c>
      <c r="M100" s="37" t="s">
        <v>430</v>
      </c>
      <c r="N100" s="36"/>
    </row>
    <row r="101" ht="22.8" customHeight="1" spans="1:14">
      <c r="A101" s="30"/>
      <c r="B101" s="37" t="s">
        <v>465</v>
      </c>
      <c r="C101" s="37" t="s">
        <v>295</v>
      </c>
      <c r="D101" s="52">
        <v>4</v>
      </c>
      <c r="E101" s="37" t="s">
        <v>417</v>
      </c>
      <c r="F101" s="37" t="s">
        <v>418</v>
      </c>
      <c r="G101" s="37" t="s">
        <v>419</v>
      </c>
      <c r="H101" s="37" t="s">
        <v>420</v>
      </c>
      <c r="I101" s="37" t="s">
        <v>421</v>
      </c>
      <c r="J101" s="37" t="s">
        <v>422</v>
      </c>
      <c r="K101" s="37" t="s">
        <v>423</v>
      </c>
      <c r="L101" s="37" t="s">
        <v>424</v>
      </c>
      <c r="M101" s="37" t="s">
        <v>425</v>
      </c>
      <c r="N101" s="36"/>
    </row>
    <row r="102" ht="22.8" customHeight="1" spans="1:14">
      <c r="A102" s="30"/>
      <c r="B102" s="37"/>
      <c r="C102" s="37"/>
      <c r="D102" s="52"/>
      <c r="E102" s="37" t="s">
        <v>417</v>
      </c>
      <c r="F102" s="37" t="s">
        <v>418</v>
      </c>
      <c r="G102" s="37" t="s">
        <v>419</v>
      </c>
      <c r="H102" s="37" t="s">
        <v>426</v>
      </c>
      <c r="I102" s="37" t="s">
        <v>427</v>
      </c>
      <c r="J102" s="37" t="s">
        <v>428</v>
      </c>
      <c r="K102" s="37" t="s">
        <v>429</v>
      </c>
      <c r="L102" s="37" t="s">
        <v>424</v>
      </c>
      <c r="M102" s="37" t="s">
        <v>430</v>
      </c>
      <c r="N102" s="36"/>
    </row>
    <row r="103" ht="22.8" customHeight="1" spans="1:14">
      <c r="A103" s="30"/>
      <c r="B103" s="37"/>
      <c r="C103" s="37"/>
      <c r="D103" s="52"/>
      <c r="E103" s="37" t="s">
        <v>417</v>
      </c>
      <c r="F103" s="37" t="s">
        <v>431</v>
      </c>
      <c r="G103" s="37" t="s">
        <v>432</v>
      </c>
      <c r="H103" s="37" t="s">
        <v>433</v>
      </c>
      <c r="I103" s="37" t="s">
        <v>427</v>
      </c>
      <c r="J103" s="37" t="s">
        <v>434</v>
      </c>
      <c r="K103" s="37" t="s">
        <v>423</v>
      </c>
      <c r="L103" s="37" t="s">
        <v>424</v>
      </c>
      <c r="M103" s="37" t="s">
        <v>430</v>
      </c>
      <c r="N103" s="36"/>
    </row>
    <row r="104" ht="22.8" customHeight="1" spans="1:14">
      <c r="A104" s="30"/>
      <c r="B104" s="37"/>
      <c r="C104" s="37"/>
      <c r="D104" s="52"/>
      <c r="E104" s="37" t="s">
        <v>417</v>
      </c>
      <c r="F104" s="37" t="s">
        <v>418</v>
      </c>
      <c r="G104" s="37" t="s">
        <v>435</v>
      </c>
      <c r="H104" s="37" t="s">
        <v>436</v>
      </c>
      <c r="I104" s="37" t="s">
        <v>421</v>
      </c>
      <c r="J104" s="37" t="s">
        <v>422</v>
      </c>
      <c r="K104" s="37" t="s">
        <v>423</v>
      </c>
      <c r="L104" s="37" t="s">
        <v>424</v>
      </c>
      <c r="M104" s="37" t="s">
        <v>425</v>
      </c>
      <c r="N104" s="36"/>
    </row>
    <row r="105" ht="22.8" customHeight="1" spans="1:14">
      <c r="A105" s="30"/>
      <c r="B105" s="37" t="s">
        <v>466</v>
      </c>
      <c r="C105" s="37" t="s">
        <v>295</v>
      </c>
      <c r="D105" s="52">
        <v>8</v>
      </c>
      <c r="E105" s="37" t="s">
        <v>417</v>
      </c>
      <c r="F105" s="37" t="s">
        <v>418</v>
      </c>
      <c r="G105" s="37" t="s">
        <v>435</v>
      </c>
      <c r="H105" s="37" t="s">
        <v>436</v>
      </c>
      <c r="I105" s="37" t="s">
        <v>421</v>
      </c>
      <c r="J105" s="37" t="s">
        <v>422</v>
      </c>
      <c r="K105" s="37" t="s">
        <v>423</v>
      </c>
      <c r="L105" s="37" t="s">
        <v>424</v>
      </c>
      <c r="M105" s="37" t="s">
        <v>425</v>
      </c>
      <c r="N105" s="36"/>
    </row>
    <row r="106" ht="22.8" customHeight="1" spans="1:14">
      <c r="A106" s="30"/>
      <c r="B106" s="37"/>
      <c r="C106" s="37"/>
      <c r="D106" s="52"/>
      <c r="E106" s="37" t="s">
        <v>417</v>
      </c>
      <c r="F106" s="37" t="s">
        <v>431</v>
      </c>
      <c r="G106" s="37" t="s">
        <v>432</v>
      </c>
      <c r="H106" s="37" t="s">
        <v>433</v>
      </c>
      <c r="I106" s="37" t="s">
        <v>427</v>
      </c>
      <c r="J106" s="37" t="s">
        <v>434</v>
      </c>
      <c r="K106" s="37" t="s">
        <v>423</v>
      </c>
      <c r="L106" s="37" t="s">
        <v>424</v>
      </c>
      <c r="M106" s="37" t="s">
        <v>430</v>
      </c>
      <c r="N106" s="36"/>
    </row>
    <row r="107" ht="22.8" customHeight="1" spans="1:14">
      <c r="A107" s="30"/>
      <c r="B107" s="37"/>
      <c r="C107" s="37"/>
      <c r="D107" s="52"/>
      <c r="E107" s="37" t="s">
        <v>417</v>
      </c>
      <c r="F107" s="37" t="s">
        <v>418</v>
      </c>
      <c r="G107" s="37" t="s">
        <v>419</v>
      </c>
      <c r="H107" s="37" t="s">
        <v>426</v>
      </c>
      <c r="I107" s="37" t="s">
        <v>427</v>
      </c>
      <c r="J107" s="37" t="s">
        <v>428</v>
      </c>
      <c r="K107" s="37" t="s">
        <v>429</v>
      </c>
      <c r="L107" s="37" t="s">
        <v>424</v>
      </c>
      <c r="M107" s="37" t="s">
        <v>430</v>
      </c>
      <c r="N107" s="36"/>
    </row>
    <row r="108" ht="22.8" customHeight="1" spans="1:14">
      <c r="A108" s="30"/>
      <c r="B108" s="37"/>
      <c r="C108" s="37"/>
      <c r="D108" s="52"/>
      <c r="E108" s="37" t="s">
        <v>417</v>
      </c>
      <c r="F108" s="37" t="s">
        <v>418</v>
      </c>
      <c r="G108" s="37" t="s">
        <v>419</v>
      </c>
      <c r="H108" s="37" t="s">
        <v>420</v>
      </c>
      <c r="I108" s="37" t="s">
        <v>421</v>
      </c>
      <c r="J108" s="37" t="s">
        <v>422</v>
      </c>
      <c r="K108" s="37" t="s">
        <v>423</v>
      </c>
      <c r="L108" s="37" t="s">
        <v>424</v>
      </c>
      <c r="M108" s="37" t="s">
        <v>425</v>
      </c>
      <c r="N108" s="36"/>
    </row>
    <row r="109" ht="22.8" customHeight="1" spans="1:14">
      <c r="A109" s="30"/>
      <c r="B109" s="37" t="s">
        <v>391</v>
      </c>
      <c r="C109" s="37" t="s">
        <v>295</v>
      </c>
      <c r="D109" s="52">
        <v>80.35</v>
      </c>
      <c r="E109" s="37" t="s">
        <v>467</v>
      </c>
      <c r="F109" s="37" t="s">
        <v>418</v>
      </c>
      <c r="G109" s="37" t="s">
        <v>444</v>
      </c>
      <c r="H109" s="37" t="s">
        <v>467</v>
      </c>
      <c r="I109" s="37" t="s">
        <v>468</v>
      </c>
      <c r="J109" s="37" t="s">
        <v>469</v>
      </c>
      <c r="K109" s="37" t="s">
        <v>470</v>
      </c>
      <c r="L109" s="37" t="s">
        <v>428</v>
      </c>
      <c r="M109" s="37" t="s">
        <v>425</v>
      </c>
      <c r="N109" s="36"/>
    </row>
    <row r="110" ht="22.8" customHeight="1" spans="1:14">
      <c r="A110" s="30"/>
      <c r="B110" s="37"/>
      <c r="C110" s="37"/>
      <c r="D110" s="52"/>
      <c r="E110" s="37" t="s">
        <v>467</v>
      </c>
      <c r="F110" s="37" t="s">
        <v>471</v>
      </c>
      <c r="G110" s="37" t="s">
        <v>472</v>
      </c>
      <c r="H110" s="37" t="s">
        <v>473</v>
      </c>
      <c r="I110" s="37" t="s">
        <v>468</v>
      </c>
      <c r="J110" s="37" t="s">
        <v>474</v>
      </c>
      <c r="K110" s="37" t="s">
        <v>423</v>
      </c>
      <c r="L110" s="37" t="s">
        <v>475</v>
      </c>
      <c r="M110" s="37" t="s">
        <v>425</v>
      </c>
      <c r="N110" s="36"/>
    </row>
    <row r="111" ht="22.8" customHeight="1" spans="1:14">
      <c r="A111" s="30"/>
      <c r="B111" s="37"/>
      <c r="C111" s="37"/>
      <c r="D111" s="52"/>
      <c r="E111" s="37" t="s">
        <v>467</v>
      </c>
      <c r="F111" s="37" t="s">
        <v>418</v>
      </c>
      <c r="G111" s="37" t="s">
        <v>419</v>
      </c>
      <c r="H111" s="37" t="s">
        <v>476</v>
      </c>
      <c r="I111" s="37" t="s">
        <v>468</v>
      </c>
      <c r="J111" s="37" t="s">
        <v>434</v>
      </c>
      <c r="K111" s="37" t="s">
        <v>477</v>
      </c>
      <c r="L111" s="37" t="s">
        <v>475</v>
      </c>
      <c r="M111" s="37" t="s">
        <v>425</v>
      </c>
      <c r="N111" s="36"/>
    </row>
    <row r="112" ht="22.8" customHeight="1" spans="1:14">
      <c r="A112" s="30"/>
      <c r="B112" s="37"/>
      <c r="C112" s="37"/>
      <c r="D112" s="52"/>
      <c r="E112" s="37" t="s">
        <v>467</v>
      </c>
      <c r="F112" s="37" t="s">
        <v>418</v>
      </c>
      <c r="G112" s="37" t="s">
        <v>435</v>
      </c>
      <c r="H112" s="37" t="s">
        <v>478</v>
      </c>
      <c r="I112" s="37" t="s">
        <v>468</v>
      </c>
      <c r="J112" s="37" t="s">
        <v>479</v>
      </c>
      <c r="K112" s="37" t="s">
        <v>480</v>
      </c>
      <c r="L112" s="37" t="s">
        <v>428</v>
      </c>
      <c r="M112" s="37" t="s">
        <v>425</v>
      </c>
      <c r="N112" s="36"/>
    </row>
    <row r="113" ht="22.8" customHeight="1" spans="1:14">
      <c r="A113" s="30"/>
      <c r="B113" s="37"/>
      <c r="C113" s="37"/>
      <c r="D113" s="52"/>
      <c r="E113" s="37" t="s">
        <v>467</v>
      </c>
      <c r="F113" s="37" t="s">
        <v>431</v>
      </c>
      <c r="G113" s="37" t="s">
        <v>481</v>
      </c>
      <c r="H113" s="37" t="s">
        <v>482</v>
      </c>
      <c r="I113" s="37" t="s">
        <v>468</v>
      </c>
      <c r="J113" s="37" t="s">
        <v>422</v>
      </c>
      <c r="K113" s="37" t="s">
        <v>423</v>
      </c>
      <c r="L113" s="37" t="s">
        <v>475</v>
      </c>
      <c r="M113" s="37" t="s">
        <v>425</v>
      </c>
      <c r="N113" s="36"/>
    </row>
    <row r="114" ht="22.8" customHeight="1" spans="1:14">
      <c r="A114" s="30"/>
      <c r="B114" s="37"/>
      <c r="C114" s="37"/>
      <c r="D114" s="52"/>
      <c r="E114" s="37" t="s">
        <v>467</v>
      </c>
      <c r="F114" s="37" t="s">
        <v>418</v>
      </c>
      <c r="G114" s="37" t="s">
        <v>483</v>
      </c>
      <c r="H114" s="37" t="s">
        <v>484</v>
      </c>
      <c r="I114" s="37" t="s">
        <v>468</v>
      </c>
      <c r="J114" s="37" t="s">
        <v>485</v>
      </c>
      <c r="K114" s="37" t="s">
        <v>486</v>
      </c>
      <c r="L114" s="37" t="s">
        <v>428</v>
      </c>
      <c r="M114" s="37" t="s">
        <v>425</v>
      </c>
      <c r="N114" s="36"/>
    </row>
    <row r="115" ht="22.8" customHeight="1" spans="1:14">
      <c r="A115" s="30"/>
      <c r="B115" s="37" t="s">
        <v>392</v>
      </c>
      <c r="C115" s="37" t="s">
        <v>295</v>
      </c>
      <c r="D115" s="52">
        <v>4.05</v>
      </c>
      <c r="E115" s="37" t="s">
        <v>487</v>
      </c>
      <c r="F115" s="37" t="s">
        <v>418</v>
      </c>
      <c r="G115" s="37" t="s">
        <v>419</v>
      </c>
      <c r="H115" s="37" t="s">
        <v>488</v>
      </c>
      <c r="I115" s="37" t="s">
        <v>468</v>
      </c>
      <c r="J115" s="37" t="s">
        <v>489</v>
      </c>
      <c r="K115" s="37" t="s">
        <v>486</v>
      </c>
      <c r="L115" s="37" t="s">
        <v>428</v>
      </c>
      <c r="M115" s="37" t="s">
        <v>425</v>
      </c>
      <c r="N115" s="36"/>
    </row>
    <row r="116" ht="22.8" customHeight="1" spans="1:14">
      <c r="A116" s="30"/>
      <c r="B116" s="37"/>
      <c r="C116" s="37"/>
      <c r="D116" s="52"/>
      <c r="E116" s="37" t="s">
        <v>487</v>
      </c>
      <c r="F116" s="37" t="s">
        <v>418</v>
      </c>
      <c r="G116" s="37" t="s">
        <v>435</v>
      </c>
      <c r="H116" s="37" t="s">
        <v>478</v>
      </c>
      <c r="I116" s="37" t="s">
        <v>468</v>
      </c>
      <c r="J116" s="37" t="s">
        <v>479</v>
      </c>
      <c r="K116" s="37" t="s">
        <v>480</v>
      </c>
      <c r="L116" s="37" t="s">
        <v>475</v>
      </c>
      <c r="M116" s="37" t="s">
        <v>425</v>
      </c>
      <c r="N116" s="36"/>
    </row>
    <row r="117" ht="22.8" customHeight="1" spans="1:14">
      <c r="A117" s="30"/>
      <c r="B117" s="37"/>
      <c r="C117" s="37"/>
      <c r="D117" s="52"/>
      <c r="E117" s="37" t="s">
        <v>487</v>
      </c>
      <c r="F117" s="37" t="s">
        <v>471</v>
      </c>
      <c r="G117" s="37" t="s">
        <v>472</v>
      </c>
      <c r="H117" s="37" t="s">
        <v>490</v>
      </c>
      <c r="I117" s="37" t="s">
        <v>468</v>
      </c>
      <c r="J117" s="37" t="s">
        <v>474</v>
      </c>
      <c r="K117" s="37" t="s">
        <v>423</v>
      </c>
      <c r="L117" s="37" t="s">
        <v>475</v>
      </c>
      <c r="M117" s="37" t="s">
        <v>425</v>
      </c>
      <c r="N117" s="36"/>
    </row>
    <row r="118" ht="22.8" customHeight="1" spans="1:14">
      <c r="A118" s="30"/>
      <c r="B118" s="37"/>
      <c r="C118" s="37"/>
      <c r="D118" s="52"/>
      <c r="E118" s="37" t="s">
        <v>487</v>
      </c>
      <c r="F118" s="37" t="s">
        <v>418</v>
      </c>
      <c r="G118" s="37" t="s">
        <v>444</v>
      </c>
      <c r="H118" s="37" t="s">
        <v>491</v>
      </c>
      <c r="I118" s="37" t="s">
        <v>468</v>
      </c>
      <c r="J118" s="37" t="s">
        <v>492</v>
      </c>
      <c r="K118" s="37" t="s">
        <v>493</v>
      </c>
      <c r="L118" s="37" t="s">
        <v>428</v>
      </c>
      <c r="M118" s="37" t="s">
        <v>425</v>
      </c>
      <c r="N118" s="36"/>
    </row>
    <row r="119" ht="22.8" customHeight="1" spans="1:14">
      <c r="A119" s="30"/>
      <c r="B119" s="37"/>
      <c r="C119" s="37"/>
      <c r="D119" s="52"/>
      <c r="E119" s="37" t="s">
        <v>487</v>
      </c>
      <c r="F119" s="37" t="s">
        <v>418</v>
      </c>
      <c r="G119" s="37" t="s">
        <v>483</v>
      </c>
      <c r="H119" s="37" t="s">
        <v>494</v>
      </c>
      <c r="I119" s="37" t="s">
        <v>468</v>
      </c>
      <c r="J119" s="37" t="s">
        <v>495</v>
      </c>
      <c r="K119" s="37" t="s">
        <v>470</v>
      </c>
      <c r="L119" s="37" t="s">
        <v>428</v>
      </c>
      <c r="M119" s="37" t="s">
        <v>425</v>
      </c>
      <c r="N119" s="36"/>
    </row>
    <row r="120" ht="22.8" customHeight="1" spans="1:14">
      <c r="A120" s="30"/>
      <c r="B120" s="37"/>
      <c r="C120" s="37"/>
      <c r="D120" s="52"/>
      <c r="E120" s="37" t="s">
        <v>487</v>
      </c>
      <c r="F120" s="37" t="s">
        <v>431</v>
      </c>
      <c r="G120" s="37" t="s">
        <v>481</v>
      </c>
      <c r="H120" s="37" t="s">
        <v>496</v>
      </c>
      <c r="I120" s="37" t="s">
        <v>468</v>
      </c>
      <c r="J120" s="37" t="s">
        <v>422</v>
      </c>
      <c r="K120" s="37" t="s">
        <v>423</v>
      </c>
      <c r="L120" s="37" t="s">
        <v>475</v>
      </c>
      <c r="M120" s="37" t="s">
        <v>425</v>
      </c>
      <c r="N120" s="36"/>
    </row>
    <row r="121" ht="22.8" customHeight="1" spans="1:14">
      <c r="A121" s="30"/>
      <c r="B121" s="37" t="s">
        <v>393</v>
      </c>
      <c r="C121" s="37" t="s">
        <v>295</v>
      </c>
      <c r="D121" s="52">
        <v>64.01</v>
      </c>
      <c r="E121" s="37" t="s">
        <v>497</v>
      </c>
      <c r="F121" s="37" t="s">
        <v>418</v>
      </c>
      <c r="G121" s="37" t="s">
        <v>444</v>
      </c>
      <c r="H121" s="37" t="s">
        <v>497</v>
      </c>
      <c r="I121" s="37" t="s">
        <v>468</v>
      </c>
      <c r="J121" s="37" t="s">
        <v>498</v>
      </c>
      <c r="K121" s="37" t="s">
        <v>486</v>
      </c>
      <c r="L121" s="37" t="s">
        <v>428</v>
      </c>
      <c r="M121" s="37" t="s">
        <v>425</v>
      </c>
      <c r="N121" s="36"/>
    </row>
    <row r="122" ht="22.8" customHeight="1" spans="1:14">
      <c r="A122" s="30"/>
      <c r="B122" s="37"/>
      <c r="C122" s="37"/>
      <c r="D122" s="52"/>
      <c r="E122" s="37" t="s">
        <v>497</v>
      </c>
      <c r="F122" s="37" t="s">
        <v>471</v>
      </c>
      <c r="G122" s="37" t="s">
        <v>472</v>
      </c>
      <c r="H122" s="37" t="s">
        <v>499</v>
      </c>
      <c r="I122" s="37" t="s">
        <v>468</v>
      </c>
      <c r="J122" s="37" t="s">
        <v>474</v>
      </c>
      <c r="K122" s="37" t="s">
        <v>423</v>
      </c>
      <c r="L122" s="37" t="s">
        <v>475</v>
      </c>
      <c r="M122" s="37" t="s">
        <v>425</v>
      </c>
      <c r="N122" s="36"/>
    </row>
    <row r="123" ht="22.8" customHeight="1" spans="1:14">
      <c r="A123" s="30"/>
      <c r="B123" s="37"/>
      <c r="C123" s="37"/>
      <c r="D123" s="52"/>
      <c r="E123" s="37" t="s">
        <v>497</v>
      </c>
      <c r="F123" s="37" t="s">
        <v>418</v>
      </c>
      <c r="G123" s="37" t="s">
        <v>435</v>
      </c>
      <c r="H123" s="37" t="s">
        <v>478</v>
      </c>
      <c r="I123" s="37" t="s">
        <v>468</v>
      </c>
      <c r="J123" s="37" t="s">
        <v>479</v>
      </c>
      <c r="K123" s="37" t="s">
        <v>480</v>
      </c>
      <c r="L123" s="37" t="s">
        <v>428</v>
      </c>
      <c r="M123" s="37" t="s">
        <v>425</v>
      </c>
      <c r="N123" s="36"/>
    </row>
    <row r="124" ht="22.8" customHeight="1" spans="1:14">
      <c r="A124" s="30"/>
      <c r="B124" s="37"/>
      <c r="C124" s="37"/>
      <c r="D124" s="52"/>
      <c r="E124" s="37" t="s">
        <v>497</v>
      </c>
      <c r="F124" s="37" t="s">
        <v>418</v>
      </c>
      <c r="G124" s="37" t="s">
        <v>483</v>
      </c>
      <c r="H124" s="37" t="s">
        <v>500</v>
      </c>
      <c r="I124" s="37" t="s">
        <v>468</v>
      </c>
      <c r="J124" s="37" t="s">
        <v>501</v>
      </c>
      <c r="K124" s="37" t="s">
        <v>470</v>
      </c>
      <c r="L124" s="37" t="s">
        <v>475</v>
      </c>
      <c r="M124" s="37" t="s">
        <v>425</v>
      </c>
      <c r="N124" s="36"/>
    </row>
    <row r="125" ht="22.8" customHeight="1" spans="1:14">
      <c r="A125" s="30"/>
      <c r="B125" s="37"/>
      <c r="C125" s="37"/>
      <c r="D125" s="52"/>
      <c r="E125" s="37" t="s">
        <v>497</v>
      </c>
      <c r="F125" s="37" t="s">
        <v>418</v>
      </c>
      <c r="G125" s="37" t="s">
        <v>419</v>
      </c>
      <c r="H125" s="37" t="s">
        <v>502</v>
      </c>
      <c r="I125" s="37" t="s">
        <v>468</v>
      </c>
      <c r="J125" s="37" t="s">
        <v>492</v>
      </c>
      <c r="K125" s="37" t="s">
        <v>493</v>
      </c>
      <c r="L125" s="37" t="s">
        <v>428</v>
      </c>
      <c r="M125" s="37" t="s">
        <v>425</v>
      </c>
      <c r="N125" s="36"/>
    </row>
    <row r="126" ht="22.8" customHeight="1" spans="1:14">
      <c r="A126" s="30"/>
      <c r="B126" s="37"/>
      <c r="C126" s="37"/>
      <c r="D126" s="52"/>
      <c r="E126" s="37" t="s">
        <v>497</v>
      </c>
      <c r="F126" s="37" t="s">
        <v>431</v>
      </c>
      <c r="G126" s="37" t="s">
        <v>481</v>
      </c>
      <c r="H126" s="37" t="s">
        <v>503</v>
      </c>
      <c r="I126" s="37" t="s">
        <v>468</v>
      </c>
      <c r="J126" s="37" t="s">
        <v>422</v>
      </c>
      <c r="K126" s="37" t="s">
        <v>423</v>
      </c>
      <c r="L126" s="37" t="s">
        <v>475</v>
      </c>
      <c r="M126" s="37" t="s">
        <v>425</v>
      </c>
      <c r="N126" s="36"/>
    </row>
    <row r="127" ht="22.8" customHeight="1" spans="1:14">
      <c r="A127" s="30"/>
      <c r="B127" s="37" t="s">
        <v>394</v>
      </c>
      <c r="C127" s="37" t="s">
        <v>295</v>
      </c>
      <c r="D127" s="52">
        <v>10.71</v>
      </c>
      <c r="E127" s="37" t="s">
        <v>504</v>
      </c>
      <c r="F127" s="37" t="s">
        <v>418</v>
      </c>
      <c r="G127" s="37" t="s">
        <v>483</v>
      </c>
      <c r="H127" s="37" t="s">
        <v>505</v>
      </c>
      <c r="I127" s="37" t="s">
        <v>468</v>
      </c>
      <c r="J127" s="37" t="s">
        <v>506</v>
      </c>
      <c r="K127" s="37" t="s">
        <v>507</v>
      </c>
      <c r="L127" s="37" t="s">
        <v>475</v>
      </c>
      <c r="M127" s="37" t="s">
        <v>425</v>
      </c>
      <c r="N127" s="36"/>
    </row>
    <row r="128" ht="22.8" customHeight="1" spans="1:14">
      <c r="A128" s="30"/>
      <c r="B128" s="37"/>
      <c r="C128" s="37"/>
      <c r="D128" s="52"/>
      <c r="E128" s="37" t="s">
        <v>504</v>
      </c>
      <c r="F128" s="37" t="s">
        <v>418</v>
      </c>
      <c r="G128" s="37" t="s">
        <v>444</v>
      </c>
      <c r="H128" s="37" t="s">
        <v>508</v>
      </c>
      <c r="I128" s="37" t="s">
        <v>468</v>
      </c>
      <c r="J128" s="37" t="s">
        <v>474</v>
      </c>
      <c r="K128" s="37" t="s">
        <v>423</v>
      </c>
      <c r="L128" s="37" t="s">
        <v>428</v>
      </c>
      <c r="M128" s="37" t="s">
        <v>425</v>
      </c>
      <c r="N128" s="36"/>
    </row>
    <row r="129" ht="22.8" customHeight="1" spans="1:14">
      <c r="A129" s="30"/>
      <c r="B129" s="37"/>
      <c r="C129" s="37"/>
      <c r="D129" s="52"/>
      <c r="E129" s="37" t="s">
        <v>504</v>
      </c>
      <c r="F129" s="37" t="s">
        <v>418</v>
      </c>
      <c r="G129" s="37" t="s">
        <v>435</v>
      </c>
      <c r="H129" s="37" t="s">
        <v>478</v>
      </c>
      <c r="I129" s="37" t="s">
        <v>468</v>
      </c>
      <c r="J129" s="37" t="s">
        <v>479</v>
      </c>
      <c r="K129" s="37" t="s">
        <v>480</v>
      </c>
      <c r="L129" s="37" t="s">
        <v>428</v>
      </c>
      <c r="M129" s="37" t="s">
        <v>425</v>
      </c>
      <c r="N129" s="36"/>
    </row>
    <row r="130" ht="22.8" customHeight="1" spans="1:14">
      <c r="A130" s="30"/>
      <c r="B130" s="37"/>
      <c r="C130" s="37"/>
      <c r="D130" s="52"/>
      <c r="E130" s="37" t="s">
        <v>504</v>
      </c>
      <c r="F130" s="37" t="s">
        <v>431</v>
      </c>
      <c r="G130" s="37" t="s">
        <v>481</v>
      </c>
      <c r="H130" s="37" t="s">
        <v>509</v>
      </c>
      <c r="I130" s="37" t="s">
        <v>468</v>
      </c>
      <c r="J130" s="37" t="s">
        <v>510</v>
      </c>
      <c r="K130" s="37" t="s">
        <v>423</v>
      </c>
      <c r="L130" s="37" t="s">
        <v>475</v>
      </c>
      <c r="M130" s="37" t="s">
        <v>425</v>
      </c>
      <c r="N130" s="36"/>
    </row>
    <row r="131" ht="22.8" customHeight="1" spans="1:14">
      <c r="A131" s="30"/>
      <c r="B131" s="37"/>
      <c r="C131" s="37"/>
      <c r="D131" s="52"/>
      <c r="E131" s="37" t="s">
        <v>504</v>
      </c>
      <c r="F131" s="37" t="s">
        <v>471</v>
      </c>
      <c r="G131" s="37" t="s">
        <v>472</v>
      </c>
      <c r="H131" s="37" t="s">
        <v>473</v>
      </c>
      <c r="I131" s="37" t="s">
        <v>468</v>
      </c>
      <c r="J131" s="37" t="s">
        <v>474</v>
      </c>
      <c r="K131" s="37" t="s">
        <v>423</v>
      </c>
      <c r="L131" s="37" t="s">
        <v>475</v>
      </c>
      <c r="M131" s="37" t="s">
        <v>425</v>
      </c>
      <c r="N131" s="36"/>
    </row>
    <row r="132" ht="22.8" customHeight="1" spans="1:14">
      <c r="A132" s="30"/>
      <c r="B132" s="37"/>
      <c r="C132" s="37"/>
      <c r="D132" s="52"/>
      <c r="E132" s="37" t="s">
        <v>504</v>
      </c>
      <c r="F132" s="37" t="s">
        <v>418</v>
      </c>
      <c r="G132" s="37" t="s">
        <v>419</v>
      </c>
      <c r="H132" s="37" t="s">
        <v>511</v>
      </c>
      <c r="I132" s="37" t="s">
        <v>468</v>
      </c>
      <c r="J132" s="37" t="s">
        <v>512</v>
      </c>
      <c r="K132" s="37" t="s">
        <v>513</v>
      </c>
      <c r="L132" s="37" t="s">
        <v>428</v>
      </c>
      <c r="M132" s="37" t="s">
        <v>425</v>
      </c>
      <c r="N132" s="36"/>
    </row>
    <row r="133" ht="22.8" customHeight="1" spans="1:14">
      <c r="A133" s="30"/>
      <c r="B133" s="37" t="s">
        <v>395</v>
      </c>
      <c r="C133" s="37" t="s">
        <v>295</v>
      </c>
      <c r="D133" s="52">
        <v>4.16</v>
      </c>
      <c r="E133" s="37" t="s">
        <v>514</v>
      </c>
      <c r="F133" s="37" t="s">
        <v>418</v>
      </c>
      <c r="G133" s="37" t="s">
        <v>483</v>
      </c>
      <c r="H133" s="37" t="s">
        <v>515</v>
      </c>
      <c r="I133" s="37" t="s">
        <v>421</v>
      </c>
      <c r="J133" s="37" t="s">
        <v>516</v>
      </c>
      <c r="K133" s="37" t="s">
        <v>517</v>
      </c>
      <c r="L133" s="37" t="s">
        <v>475</v>
      </c>
      <c r="M133" s="37" t="s">
        <v>425</v>
      </c>
      <c r="N133" s="36"/>
    </row>
    <row r="134" ht="22.8" customHeight="1" spans="1:14">
      <c r="A134" s="30"/>
      <c r="B134" s="37"/>
      <c r="C134" s="37"/>
      <c r="D134" s="52"/>
      <c r="E134" s="37" t="s">
        <v>514</v>
      </c>
      <c r="F134" s="37" t="s">
        <v>418</v>
      </c>
      <c r="G134" s="37" t="s">
        <v>444</v>
      </c>
      <c r="H134" s="37" t="s">
        <v>518</v>
      </c>
      <c r="I134" s="37" t="s">
        <v>468</v>
      </c>
      <c r="J134" s="37" t="s">
        <v>519</v>
      </c>
      <c r="K134" s="37" t="s">
        <v>520</v>
      </c>
      <c r="L134" s="37" t="s">
        <v>428</v>
      </c>
      <c r="M134" s="37" t="s">
        <v>425</v>
      </c>
      <c r="N134" s="36"/>
    </row>
    <row r="135" ht="22.8" customHeight="1" spans="1:14">
      <c r="A135" s="30"/>
      <c r="B135" s="37"/>
      <c r="C135" s="37"/>
      <c r="D135" s="52"/>
      <c r="E135" s="37" t="s">
        <v>514</v>
      </c>
      <c r="F135" s="37" t="s">
        <v>418</v>
      </c>
      <c r="G135" s="37" t="s">
        <v>435</v>
      </c>
      <c r="H135" s="37" t="s">
        <v>521</v>
      </c>
      <c r="I135" s="37" t="s">
        <v>468</v>
      </c>
      <c r="J135" s="37" t="s">
        <v>522</v>
      </c>
      <c r="K135" s="37" t="s">
        <v>429</v>
      </c>
      <c r="L135" s="37" t="s">
        <v>428</v>
      </c>
      <c r="M135" s="37" t="s">
        <v>425</v>
      </c>
      <c r="N135" s="36"/>
    </row>
    <row r="136" ht="22.8" customHeight="1" spans="1:14">
      <c r="A136" s="30"/>
      <c r="B136" s="37"/>
      <c r="C136" s="37"/>
      <c r="D136" s="52"/>
      <c r="E136" s="37" t="s">
        <v>514</v>
      </c>
      <c r="F136" s="37" t="s">
        <v>431</v>
      </c>
      <c r="G136" s="37" t="s">
        <v>481</v>
      </c>
      <c r="H136" s="37" t="s">
        <v>523</v>
      </c>
      <c r="I136" s="37" t="s">
        <v>468</v>
      </c>
      <c r="J136" s="37" t="s">
        <v>474</v>
      </c>
      <c r="K136" s="37" t="s">
        <v>423</v>
      </c>
      <c r="L136" s="37" t="s">
        <v>475</v>
      </c>
      <c r="M136" s="37" t="s">
        <v>425</v>
      </c>
      <c r="N136" s="36"/>
    </row>
    <row r="137" ht="22.8" customHeight="1" spans="1:14">
      <c r="A137" s="30"/>
      <c r="B137" s="37"/>
      <c r="C137" s="37"/>
      <c r="D137" s="52"/>
      <c r="E137" s="37" t="s">
        <v>514</v>
      </c>
      <c r="F137" s="37" t="s">
        <v>471</v>
      </c>
      <c r="G137" s="37" t="s">
        <v>472</v>
      </c>
      <c r="H137" s="37" t="s">
        <v>524</v>
      </c>
      <c r="I137" s="37" t="s">
        <v>468</v>
      </c>
      <c r="J137" s="37" t="s">
        <v>474</v>
      </c>
      <c r="K137" s="37" t="s">
        <v>423</v>
      </c>
      <c r="L137" s="37" t="s">
        <v>475</v>
      </c>
      <c r="M137" s="37" t="s">
        <v>425</v>
      </c>
      <c r="N137" s="36"/>
    </row>
    <row r="138" ht="22.8" customHeight="1" spans="1:14">
      <c r="A138" s="30"/>
      <c r="B138" s="37"/>
      <c r="C138" s="37"/>
      <c r="D138" s="52"/>
      <c r="E138" s="37" t="s">
        <v>514</v>
      </c>
      <c r="F138" s="37" t="s">
        <v>418</v>
      </c>
      <c r="G138" s="37" t="s">
        <v>419</v>
      </c>
      <c r="H138" s="37" t="s">
        <v>525</v>
      </c>
      <c r="I138" s="37" t="s">
        <v>421</v>
      </c>
      <c r="J138" s="37" t="s">
        <v>526</v>
      </c>
      <c r="K138" s="37" t="s">
        <v>477</v>
      </c>
      <c r="L138" s="37" t="s">
        <v>428</v>
      </c>
      <c r="M138" s="37" t="s">
        <v>425</v>
      </c>
      <c r="N138" s="36"/>
    </row>
    <row r="139" ht="22.8" customHeight="1" spans="1:14">
      <c r="A139" s="30"/>
      <c r="B139" s="37" t="s">
        <v>396</v>
      </c>
      <c r="C139" s="37" t="s">
        <v>295</v>
      </c>
      <c r="D139" s="52">
        <v>3</v>
      </c>
      <c r="E139" s="37" t="s">
        <v>527</v>
      </c>
      <c r="F139" s="37" t="s">
        <v>471</v>
      </c>
      <c r="G139" s="37" t="s">
        <v>472</v>
      </c>
      <c r="H139" s="37" t="s">
        <v>473</v>
      </c>
      <c r="I139" s="37" t="s">
        <v>468</v>
      </c>
      <c r="J139" s="37" t="s">
        <v>474</v>
      </c>
      <c r="K139" s="37" t="s">
        <v>423</v>
      </c>
      <c r="L139" s="37" t="s">
        <v>475</v>
      </c>
      <c r="M139" s="37" t="s">
        <v>425</v>
      </c>
      <c r="N139" s="36"/>
    </row>
    <row r="140" ht="22.8" customHeight="1" spans="1:14">
      <c r="A140" s="30"/>
      <c r="B140" s="37"/>
      <c r="C140" s="37"/>
      <c r="D140" s="52"/>
      <c r="E140" s="37" t="s">
        <v>527</v>
      </c>
      <c r="F140" s="37" t="s">
        <v>418</v>
      </c>
      <c r="G140" s="37" t="s">
        <v>444</v>
      </c>
      <c r="H140" s="37" t="s">
        <v>527</v>
      </c>
      <c r="I140" s="37" t="s">
        <v>468</v>
      </c>
      <c r="J140" s="37" t="s">
        <v>528</v>
      </c>
      <c r="K140" s="37" t="s">
        <v>493</v>
      </c>
      <c r="L140" s="37" t="s">
        <v>428</v>
      </c>
      <c r="M140" s="37" t="s">
        <v>425</v>
      </c>
      <c r="N140" s="36"/>
    </row>
    <row r="141" ht="22.8" customHeight="1" spans="1:14">
      <c r="A141" s="30"/>
      <c r="B141" s="37"/>
      <c r="C141" s="37"/>
      <c r="D141" s="52"/>
      <c r="E141" s="37" t="s">
        <v>527</v>
      </c>
      <c r="F141" s="37" t="s">
        <v>418</v>
      </c>
      <c r="G141" s="37" t="s">
        <v>435</v>
      </c>
      <c r="H141" s="37" t="s">
        <v>478</v>
      </c>
      <c r="I141" s="37" t="s">
        <v>468</v>
      </c>
      <c r="J141" s="37" t="s">
        <v>479</v>
      </c>
      <c r="K141" s="37" t="s">
        <v>480</v>
      </c>
      <c r="L141" s="37" t="s">
        <v>428</v>
      </c>
      <c r="M141" s="37" t="s">
        <v>425</v>
      </c>
      <c r="N141" s="36"/>
    </row>
    <row r="142" ht="22.8" customHeight="1" spans="1:14">
      <c r="A142" s="30"/>
      <c r="B142" s="37"/>
      <c r="C142" s="37"/>
      <c r="D142" s="52"/>
      <c r="E142" s="37" t="s">
        <v>527</v>
      </c>
      <c r="F142" s="37" t="s">
        <v>431</v>
      </c>
      <c r="G142" s="37" t="s">
        <v>481</v>
      </c>
      <c r="H142" s="37" t="s">
        <v>527</v>
      </c>
      <c r="I142" s="37" t="s">
        <v>468</v>
      </c>
      <c r="J142" s="37" t="s">
        <v>422</v>
      </c>
      <c r="K142" s="37" t="s">
        <v>423</v>
      </c>
      <c r="L142" s="37" t="s">
        <v>475</v>
      </c>
      <c r="M142" s="37" t="s">
        <v>425</v>
      </c>
      <c r="N142" s="36"/>
    </row>
    <row r="143" ht="22.8" customHeight="1" spans="1:14">
      <c r="A143" s="30"/>
      <c r="B143" s="37"/>
      <c r="C143" s="37"/>
      <c r="D143" s="52"/>
      <c r="E143" s="37" t="s">
        <v>527</v>
      </c>
      <c r="F143" s="37" t="s">
        <v>418</v>
      </c>
      <c r="G143" s="37" t="s">
        <v>419</v>
      </c>
      <c r="H143" s="37" t="s">
        <v>529</v>
      </c>
      <c r="I143" s="37" t="s">
        <v>468</v>
      </c>
      <c r="J143" s="37" t="s">
        <v>530</v>
      </c>
      <c r="K143" s="37" t="s">
        <v>513</v>
      </c>
      <c r="L143" s="37" t="s">
        <v>428</v>
      </c>
      <c r="M143" s="37" t="s">
        <v>425</v>
      </c>
      <c r="N143" s="36"/>
    </row>
    <row r="144" ht="22.8" customHeight="1" spans="1:14">
      <c r="A144" s="30"/>
      <c r="B144" s="37"/>
      <c r="C144" s="37"/>
      <c r="D144" s="52"/>
      <c r="E144" s="37" t="s">
        <v>527</v>
      </c>
      <c r="F144" s="37" t="s">
        <v>418</v>
      </c>
      <c r="G144" s="37" t="s">
        <v>483</v>
      </c>
      <c r="H144" s="37" t="s">
        <v>531</v>
      </c>
      <c r="I144" s="37" t="s">
        <v>468</v>
      </c>
      <c r="J144" s="37" t="s">
        <v>532</v>
      </c>
      <c r="K144" s="37" t="s">
        <v>470</v>
      </c>
      <c r="L144" s="37" t="s">
        <v>475</v>
      </c>
      <c r="M144" s="37" t="s">
        <v>425</v>
      </c>
      <c r="N144" s="36"/>
    </row>
    <row r="145" ht="22.8" customHeight="1" spans="1:14">
      <c r="A145" s="30"/>
      <c r="B145" s="37" t="s">
        <v>397</v>
      </c>
      <c r="C145" s="37" t="s">
        <v>295</v>
      </c>
      <c r="D145" s="52">
        <v>4.28</v>
      </c>
      <c r="E145" s="37" t="s">
        <v>533</v>
      </c>
      <c r="F145" s="37" t="s">
        <v>471</v>
      </c>
      <c r="G145" s="37" t="s">
        <v>472</v>
      </c>
      <c r="H145" s="37" t="s">
        <v>473</v>
      </c>
      <c r="I145" s="37" t="s">
        <v>468</v>
      </c>
      <c r="J145" s="37" t="s">
        <v>474</v>
      </c>
      <c r="K145" s="37" t="s">
        <v>423</v>
      </c>
      <c r="L145" s="37" t="s">
        <v>475</v>
      </c>
      <c r="M145" s="37" t="s">
        <v>425</v>
      </c>
      <c r="N145" s="36"/>
    </row>
    <row r="146" ht="22.8" customHeight="1" spans="1:14">
      <c r="A146" s="30"/>
      <c r="B146" s="37"/>
      <c r="C146" s="37"/>
      <c r="D146" s="52"/>
      <c r="E146" s="37" t="s">
        <v>533</v>
      </c>
      <c r="F146" s="37" t="s">
        <v>418</v>
      </c>
      <c r="G146" s="37" t="s">
        <v>444</v>
      </c>
      <c r="H146" s="37" t="s">
        <v>534</v>
      </c>
      <c r="I146" s="37" t="s">
        <v>468</v>
      </c>
      <c r="J146" s="37" t="s">
        <v>535</v>
      </c>
      <c r="K146" s="37" t="s">
        <v>536</v>
      </c>
      <c r="L146" s="37" t="s">
        <v>475</v>
      </c>
      <c r="M146" s="37" t="s">
        <v>425</v>
      </c>
      <c r="N146" s="36"/>
    </row>
    <row r="147" ht="22.8" customHeight="1" spans="1:14">
      <c r="A147" s="30"/>
      <c r="B147" s="37"/>
      <c r="C147" s="37"/>
      <c r="D147" s="52"/>
      <c r="E147" s="37" t="s">
        <v>533</v>
      </c>
      <c r="F147" s="37" t="s">
        <v>431</v>
      </c>
      <c r="G147" s="37" t="s">
        <v>481</v>
      </c>
      <c r="H147" s="37" t="s">
        <v>537</v>
      </c>
      <c r="I147" s="37" t="s">
        <v>468</v>
      </c>
      <c r="J147" s="37" t="s">
        <v>422</v>
      </c>
      <c r="K147" s="37" t="s">
        <v>423</v>
      </c>
      <c r="L147" s="37" t="s">
        <v>475</v>
      </c>
      <c r="M147" s="37" t="s">
        <v>425</v>
      </c>
      <c r="N147" s="36"/>
    </row>
    <row r="148" ht="22.8" customHeight="1" spans="1:14">
      <c r="A148" s="30"/>
      <c r="B148" s="37"/>
      <c r="C148" s="37"/>
      <c r="D148" s="52"/>
      <c r="E148" s="37" t="s">
        <v>533</v>
      </c>
      <c r="F148" s="37" t="s">
        <v>418</v>
      </c>
      <c r="G148" s="37" t="s">
        <v>483</v>
      </c>
      <c r="H148" s="37" t="s">
        <v>538</v>
      </c>
      <c r="I148" s="37" t="s">
        <v>468</v>
      </c>
      <c r="J148" s="37" t="s">
        <v>532</v>
      </c>
      <c r="K148" s="37" t="s">
        <v>470</v>
      </c>
      <c r="L148" s="37" t="s">
        <v>428</v>
      </c>
      <c r="M148" s="37" t="s">
        <v>425</v>
      </c>
      <c r="N148" s="36"/>
    </row>
    <row r="149" ht="22.8" customHeight="1" spans="1:14">
      <c r="A149" s="30"/>
      <c r="B149" s="37"/>
      <c r="C149" s="37"/>
      <c r="D149" s="52"/>
      <c r="E149" s="37" t="s">
        <v>533</v>
      </c>
      <c r="F149" s="37" t="s">
        <v>418</v>
      </c>
      <c r="G149" s="37" t="s">
        <v>435</v>
      </c>
      <c r="H149" s="37" t="s">
        <v>478</v>
      </c>
      <c r="I149" s="37" t="s">
        <v>468</v>
      </c>
      <c r="J149" s="37" t="s">
        <v>479</v>
      </c>
      <c r="K149" s="37" t="s">
        <v>480</v>
      </c>
      <c r="L149" s="37" t="s">
        <v>428</v>
      </c>
      <c r="M149" s="37" t="s">
        <v>425</v>
      </c>
      <c r="N149" s="36"/>
    </row>
    <row r="150" ht="22.8" customHeight="1" spans="1:14">
      <c r="A150" s="30"/>
      <c r="B150" s="37"/>
      <c r="C150" s="37"/>
      <c r="D150" s="52"/>
      <c r="E150" s="37" t="s">
        <v>533</v>
      </c>
      <c r="F150" s="37" t="s">
        <v>418</v>
      </c>
      <c r="G150" s="37" t="s">
        <v>419</v>
      </c>
      <c r="H150" s="37" t="s">
        <v>539</v>
      </c>
      <c r="I150" s="37" t="s">
        <v>468</v>
      </c>
      <c r="J150" s="37" t="s">
        <v>540</v>
      </c>
      <c r="K150" s="37" t="s">
        <v>513</v>
      </c>
      <c r="L150" s="37" t="s">
        <v>428</v>
      </c>
      <c r="M150" s="37" t="s">
        <v>425</v>
      </c>
      <c r="N150" s="36"/>
    </row>
    <row r="151" ht="22.8" customHeight="1" spans="1:14">
      <c r="A151" s="30"/>
      <c r="B151" s="37" t="s">
        <v>541</v>
      </c>
      <c r="C151" s="37" t="s">
        <v>295</v>
      </c>
      <c r="D151" s="52">
        <v>5.13</v>
      </c>
      <c r="E151" s="37" t="s">
        <v>442</v>
      </c>
      <c r="F151" s="37" t="s">
        <v>418</v>
      </c>
      <c r="G151" s="37" t="s">
        <v>419</v>
      </c>
      <c r="H151" s="37" t="s">
        <v>426</v>
      </c>
      <c r="I151" s="37" t="s">
        <v>427</v>
      </c>
      <c r="J151" s="37" t="s">
        <v>428</v>
      </c>
      <c r="K151" s="37" t="s">
        <v>429</v>
      </c>
      <c r="L151" s="37" t="s">
        <v>424</v>
      </c>
      <c r="M151" s="37" t="s">
        <v>430</v>
      </c>
      <c r="N151" s="36"/>
    </row>
    <row r="152" ht="22.8" customHeight="1" spans="1:14">
      <c r="A152" s="30"/>
      <c r="B152" s="37"/>
      <c r="C152" s="37"/>
      <c r="D152" s="52"/>
      <c r="E152" s="37" t="s">
        <v>442</v>
      </c>
      <c r="F152" s="37" t="s">
        <v>431</v>
      </c>
      <c r="G152" s="37" t="s">
        <v>432</v>
      </c>
      <c r="H152" s="37" t="s">
        <v>443</v>
      </c>
      <c r="I152" s="37" t="s">
        <v>421</v>
      </c>
      <c r="J152" s="37" t="s">
        <v>422</v>
      </c>
      <c r="K152" s="37" t="s">
        <v>423</v>
      </c>
      <c r="L152" s="37" t="s">
        <v>424</v>
      </c>
      <c r="M152" s="37" t="s">
        <v>425</v>
      </c>
      <c r="N152" s="36"/>
    </row>
    <row r="153" ht="22.8" customHeight="1" spans="1:14">
      <c r="A153" s="30"/>
      <c r="B153" s="37"/>
      <c r="C153" s="37"/>
      <c r="D153" s="52"/>
      <c r="E153" s="37" t="s">
        <v>442</v>
      </c>
      <c r="F153" s="37" t="s">
        <v>418</v>
      </c>
      <c r="G153" s="37" t="s">
        <v>444</v>
      </c>
      <c r="H153" s="37" t="s">
        <v>445</v>
      </c>
      <c r="I153" s="37" t="s">
        <v>427</v>
      </c>
      <c r="J153" s="37" t="s">
        <v>434</v>
      </c>
      <c r="K153" s="37" t="s">
        <v>423</v>
      </c>
      <c r="L153" s="37" t="s">
        <v>424</v>
      </c>
      <c r="M153" s="37" t="s">
        <v>430</v>
      </c>
      <c r="N153" s="36"/>
    </row>
    <row r="154" ht="22.8" customHeight="1" spans="1:14">
      <c r="A154" s="30"/>
      <c r="B154" s="37"/>
      <c r="C154" s="37"/>
      <c r="D154" s="52"/>
      <c r="E154" s="37" t="s">
        <v>442</v>
      </c>
      <c r="F154" s="37" t="s">
        <v>431</v>
      </c>
      <c r="G154" s="37" t="s">
        <v>432</v>
      </c>
      <c r="H154" s="37" t="s">
        <v>446</v>
      </c>
      <c r="I154" s="37" t="s">
        <v>427</v>
      </c>
      <c r="J154" s="37" t="s">
        <v>422</v>
      </c>
      <c r="K154" s="37" t="s">
        <v>423</v>
      </c>
      <c r="L154" s="37" t="s">
        <v>424</v>
      </c>
      <c r="M154" s="37" t="s">
        <v>430</v>
      </c>
      <c r="N154" s="36"/>
    </row>
    <row r="155" ht="22.8" customHeight="1" spans="1:14">
      <c r="A155" s="30"/>
      <c r="B155" s="37" t="s">
        <v>542</v>
      </c>
      <c r="C155" s="37" t="s">
        <v>295</v>
      </c>
      <c r="D155" s="52">
        <v>1.36</v>
      </c>
      <c r="E155" s="37" t="s">
        <v>442</v>
      </c>
      <c r="F155" s="37" t="s">
        <v>418</v>
      </c>
      <c r="G155" s="37" t="s">
        <v>444</v>
      </c>
      <c r="H155" s="37" t="s">
        <v>445</v>
      </c>
      <c r="I155" s="37" t="s">
        <v>427</v>
      </c>
      <c r="J155" s="37" t="s">
        <v>434</v>
      </c>
      <c r="K155" s="37" t="s">
        <v>423</v>
      </c>
      <c r="L155" s="37" t="s">
        <v>424</v>
      </c>
      <c r="M155" s="37" t="s">
        <v>430</v>
      </c>
      <c r="N155" s="36"/>
    </row>
    <row r="156" ht="22.8" customHeight="1" spans="1:14">
      <c r="A156" s="30"/>
      <c r="B156" s="37"/>
      <c r="C156" s="37"/>
      <c r="D156" s="52"/>
      <c r="E156" s="37" t="s">
        <v>442</v>
      </c>
      <c r="F156" s="37" t="s">
        <v>418</v>
      </c>
      <c r="G156" s="37" t="s">
        <v>419</v>
      </c>
      <c r="H156" s="37" t="s">
        <v>426</v>
      </c>
      <c r="I156" s="37" t="s">
        <v>427</v>
      </c>
      <c r="J156" s="37" t="s">
        <v>428</v>
      </c>
      <c r="K156" s="37" t="s">
        <v>429</v>
      </c>
      <c r="L156" s="37" t="s">
        <v>424</v>
      </c>
      <c r="M156" s="37" t="s">
        <v>430</v>
      </c>
      <c r="N156" s="36"/>
    </row>
    <row r="157" ht="22.8" customHeight="1" spans="1:14">
      <c r="A157" s="30"/>
      <c r="B157" s="37"/>
      <c r="C157" s="37"/>
      <c r="D157" s="52"/>
      <c r="E157" s="37" t="s">
        <v>442</v>
      </c>
      <c r="F157" s="37" t="s">
        <v>431</v>
      </c>
      <c r="G157" s="37" t="s">
        <v>432</v>
      </c>
      <c r="H157" s="37" t="s">
        <v>443</v>
      </c>
      <c r="I157" s="37" t="s">
        <v>421</v>
      </c>
      <c r="J157" s="37" t="s">
        <v>422</v>
      </c>
      <c r="K157" s="37" t="s">
        <v>423</v>
      </c>
      <c r="L157" s="37" t="s">
        <v>424</v>
      </c>
      <c r="M157" s="37" t="s">
        <v>425</v>
      </c>
      <c r="N157" s="36"/>
    </row>
    <row r="158" ht="22.8" customHeight="1" spans="1:14">
      <c r="A158" s="30"/>
      <c r="B158" s="37"/>
      <c r="C158" s="37"/>
      <c r="D158" s="52"/>
      <c r="E158" s="37" t="s">
        <v>442</v>
      </c>
      <c r="F158" s="37" t="s">
        <v>431</v>
      </c>
      <c r="G158" s="37" t="s">
        <v>432</v>
      </c>
      <c r="H158" s="37" t="s">
        <v>446</v>
      </c>
      <c r="I158" s="37" t="s">
        <v>427</v>
      </c>
      <c r="J158" s="37" t="s">
        <v>422</v>
      </c>
      <c r="K158" s="37" t="s">
        <v>423</v>
      </c>
      <c r="L158" s="37" t="s">
        <v>424</v>
      </c>
      <c r="M158" s="37" t="s">
        <v>430</v>
      </c>
      <c r="N158" s="36"/>
    </row>
    <row r="159" ht="22.8" customHeight="1" spans="1:14">
      <c r="A159" s="30"/>
      <c r="B159" s="37" t="s">
        <v>543</v>
      </c>
      <c r="C159" s="37" t="s">
        <v>295</v>
      </c>
      <c r="D159" s="52">
        <v>42.2</v>
      </c>
      <c r="E159" s="37" t="s">
        <v>442</v>
      </c>
      <c r="F159" s="37" t="s">
        <v>418</v>
      </c>
      <c r="G159" s="37" t="s">
        <v>444</v>
      </c>
      <c r="H159" s="37" t="s">
        <v>445</v>
      </c>
      <c r="I159" s="37" t="s">
        <v>427</v>
      </c>
      <c r="J159" s="37" t="s">
        <v>434</v>
      </c>
      <c r="K159" s="37" t="s">
        <v>423</v>
      </c>
      <c r="L159" s="37" t="s">
        <v>424</v>
      </c>
      <c r="M159" s="37" t="s">
        <v>430</v>
      </c>
      <c r="N159" s="36"/>
    </row>
    <row r="160" ht="22.8" customHeight="1" spans="1:14">
      <c r="A160" s="30"/>
      <c r="B160" s="37"/>
      <c r="C160" s="37"/>
      <c r="D160" s="52"/>
      <c r="E160" s="37" t="s">
        <v>442</v>
      </c>
      <c r="F160" s="37" t="s">
        <v>418</v>
      </c>
      <c r="G160" s="37" t="s">
        <v>419</v>
      </c>
      <c r="H160" s="37" t="s">
        <v>426</v>
      </c>
      <c r="I160" s="37" t="s">
        <v>427</v>
      </c>
      <c r="J160" s="37" t="s">
        <v>428</v>
      </c>
      <c r="K160" s="37" t="s">
        <v>429</v>
      </c>
      <c r="L160" s="37" t="s">
        <v>424</v>
      </c>
      <c r="M160" s="37" t="s">
        <v>430</v>
      </c>
      <c r="N160" s="36"/>
    </row>
    <row r="161" ht="22.8" customHeight="1" spans="1:14">
      <c r="A161" s="30"/>
      <c r="B161" s="37"/>
      <c r="C161" s="37"/>
      <c r="D161" s="52"/>
      <c r="E161" s="37" t="s">
        <v>442</v>
      </c>
      <c r="F161" s="37" t="s">
        <v>431</v>
      </c>
      <c r="G161" s="37" t="s">
        <v>432</v>
      </c>
      <c r="H161" s="37" t="s">
        <v>446</v>
      </c>
      <c r="I161" s="37" t="s">
        <v>427</v>
      </c>
      <c r="J161" s="37" t="s">
        <v>422</v>
      </c>
      <c r="K161" s="37" t="s">
        <v>423</v>
      </c>
      <c r="L161" s="37" t="s">
        <v>424</v>
      </c>
      <c r="M161" s="37" t="s">
        <v>430</v>
      </c>
      <c r="N161" s="36"/>
    </row>
    <row r="162" ht="22.8" customHeight="1" spans="1:14">
      <c r="A162" s="30"/>
      <c r="B162" s="37"/>
      <c r="C162" s="37"/>
      <c r="D162" s="52"/>
      <c r="E162" s="37" t="s">
        <v>442</v>
      </c>
      <c r="F162" s="37" t="s">
        <v>431</v>
      </c>
      <c r="G162" s="37" t="s">
        <v>432</v>
      </c>
      <c r="H162" s="37" t="s">
        <v>443</v>
      </c>
      <c r="I162" s="37" t="s">
        <v>421</v>
      </c>
      <c r="J162" s="37" t="s">
        <v>422</v>
      </c>
      <c r="K162" s="37" t="s">
        <v>423</v>
      </c>
      <c r="L162" s="37" t="s">
        <v>424</v>
      </c>
      <c r="M162" s="37" t="s">
        <v>425</v>
      </c>
      <c r="N162" s="36"/>
    </row>
    <row r="163" ht="22.8" customHeight="1" spans="1:14">
      <c r="A163" s="30"/>
      <c r="B163" s="37" t="s">
        <v>544</v>
      </c>
      <c r="C163" s="37" t="s">
        <v>295</v>
      </c>
      <c r="D163" s="52">
        <v>2.56</v>
      </c>
      <c r="E163" s="37" t="s">
        <v>442</v>
      </c>
      <c r="F163" s="37" t="s">
        <v>418</v>
      </c>
      <c r="G163" s="37" t="s">
        <v>444</v>
      </c>
      <c r="H163" s="37" t="s">
        <v>445</v>
      </c>
      <c r="I163" s="37" t="s">
        <v>427</v>
      </c>
      <c r="J163" s="37" t="s">
        <v>434</v>
      </c>
      <c r="K163" s="37" t="s">
        <v>423</v>
      </c>
      <c r="L163" s="37" t="s">
        <v>424</v>
      </c>
      <c r="M163" s="37" t="s">
        <v>430</v>
      </c>
      <c r="N163" s="36"/>
    </row>
    <row r="164" ht="22.8" customHeight="1" spans="1:14">
      <c r="A164" s="30"/>
      <c r="B164" s="37"/>
      <c r="C164" s="37"/>
      <c r="D164" s="52"/>
      <c r="E164" s="37" t="s">
        <v>442</v>
      </c>
      <c r="F164" s="37" t="s">
        <v>418</v>
      </c>
      <c r="G164" s="37" t="s">
        <v>419</v>
      </c>
      <c r="H164" s="37" t="s">
        <v>426</v>
      </c>
      <c r="I164" s="37" t="s">
        <v>427</v>
      </c>
      <c r="J164" s="37" t="s">
        <v>428</v>
      </c>
      <c r="K164" s="37" t="s">
        <v>429</v>
      </c>
      <c r="L164" s="37" t="s">
        <v>424</v>
      </c>
      <c r="M164" s="37" t="s">
        <v>430</v>
      </c>
      <c r="N164" s="36"/>
    </row>
    <row r="165" ht="22.8" customHeight="1" spans="1:14">
      <c r="A165" s="30"/>
      <c r="B165" s="37"/>
      <c r="C165" s="37"/>
      <c r="D165" s="52"/>
      <c r="E165" s="37" t="s">
        <v>442</v>
      </c>
      <c r="F165" s="37" t="s">
        <v>431</v>
      </c>
      <c r="G165" s="37" t="s">
        <v>432</v>
      </c>
      <c r="H165" s="37" t="s">
        <v>443</v>
      </c>
      <c r="I165" s="37" t="s">
        <v>421</v>
      </c>
      <c r="J165" s="37" t="s">
        <v>422</v>
      </c>
      <c r="K165" s="37" t="s">
        <v>423</v>
      </c>
      <c r="L165" s="37" t="s">
        <v>424</v>
      </c>
      <c r="M165" s="37" t="s">
        <v>425</v>
      </c>
      <c r="N165" s="36"/>
    </row>
    <row r="166" ht="22.8" customHeight="1" spans="1:14">
      <c r="A166" s="30"/>
      <c r="B166" s="37"/>
      <c r="C166" s="37"/>
      <c r="D166" s="52"/>
      <c r="E166" s="37" t="s">
        <v>442</v>
      </c>
      <c r="F166" s="37" t="s">
        <v>431</v>
      </c>
      <c r="G166" s="37" t="s">
        <v>432</v>
      </c>
      <c r="H166" s="37" t="s">
        <v>446</v>
      </c>
      <c r="I166" s="37" t="s">
        <v>427</v>
      </c>
      <c r="J166" s="37" t="s">
        <v>422</v>
      </c>
      <c r="K166" s="37" t="s">
        <v>423</v>
      </c>
      <c r="L166" s="37" t="s">
        <v>424</v>
      </c>
      <c r="M166" s="37" t="s">
        <v>430</v>
      </c>
      <c r="N166" s="36"/>
    </row>
    <row r="167" ht="22.8" customHeight="1" spans="1:14">
      <c r="A167" s="30"/>
      <c r="B167" s="37" t="s">
        <v>545</v>
      </c>
      <c r="C167" s="37" t="s">
        <v>295</v>
      </c>
      <c r="D167" s="52">
        <v>7.64</v>
      </c>
      <c r="E167" s="37" t="s">
        <v>442</v>
      </c>
      <c r="F167" s="37" t="s">
        <v>418</v>
      </c>
      <c r="G167" s="37" t="s">
        <v>419</v>
      </c>
      <c r="H167" s="37" t="s">
        <v>426</v>
      </c>
      <c r="I167" s="37" t="s">
        <v>427</v>
      </c>
      <c r="J167" s="37" t="s">
        <v>428</v>
      </c>
      <c r="K167" s="37" t="s">
        <v>429</v>
      </c>
      <c r="L167" s="37" t="s">
        <v>424</v>
      </c>
      <c r="M167" s="37" t="s">
        <v>430</v>
      </c>
      <c r="N167" s="36"/>
    </row>
    <row r="168" ht="22.8" customHeight="1" spans="1:14">
      <c r="A168" s="30"/>
      <c r="B168" s="37"/>
      <c r="C168" s="37"/>
      <c r="D168" s="52"/>
      <c r="E168" s="37" t="s">
        <v>442</v>
      </c>
      <c r="F168" s="37" t="s">
        <v>431</v>
      </c>
      <c r="G168" s="37" t="s">
        <v>432</v>
      </c>
      <c r="H168" s="37" t="s">
        <v>443</v>
      </c>
      <c r="I168" s="37" t="s">
        <v>421</v>
      </c>
      <c r="J168" s="37" t="s">
        <v>422</v>
      </c>
      <c r="K168" s="37" t="s">
        <v>423</v>
      </c>
      <c r="L168" s="37" t="s">
        <v>424</v>
      </c>
      <c r="M168" s="37" t="s">
        <v>425</v>
      </c>
      <c r="N168" s="36"/>
    </row>
    <row r="169" ht="22.8" customHeight="1" spans="1:14">
      <c r="A169" s="30"/>
      <c r="B169" s="37"/>
      <c r="C169" s="37"/>
      <c r="D169" s="52"/>
      <c r="E169" s="37" t="s">
        <v>442</v>
      </c>
      <c r="F169" s="37" t="s">
        <v>418</v>
      </c>
      <c r="G169" s="37" t="s">
        <v>444</v>
      </c>
      <c r="H169" s="37" t="s">
        <v>445</v>
      </c>
      <c r="I169" s="37" t="s">
        <v>427</v>
      </c>
      <c r="J169" s="37" t="s">
        <v>434</v>
      </c>
      <c r="K169" s="37" t="s">
        <v>423</v>
      </c>
      <c r="L169" s="37" t="s">
        <v>424</v>
      </c>
      <c r="M169" s="37" t="s">
        <v>430</v>
      </c>
      <c r="N169" s="36"/>
    </row>
    <row r="170" ht="22.8" customHeight="1" spans="1:14">
      <c r="A170" s="30"/>
      <c r="B170" s="37"/>
      <c r="C170" s="37"/>
      <c r="D170" s="52"/>
      <c r="E170" s="37" t="s">
        <v>442</v>
      </c>
      <c r="F170" s="37" t="s">
        <v>431</v>
      </c>
      <c r="G170" s="37" t="s">
        <v>432</v>
      </c>
      <c r="H170" s="37" t="s">
        <v>446</v>
      </c>
      <c r="I170" s="37" t="s">
        <v>427</v>
      </c>
      <c r="J170" s="37" t="s">
        <v>422</v>
      </c>
      <c r="K170" s="37" t="s">
        <v>423</v>
      </c>
      <c r="L170" s="37" t="s">
        <v>424</v>
      </c>
      <c r="M170" s="37" t="s">
        <v>430</v>
      </c>
      <c r="N170" s="36"/>
    </row>
    <row r="171" ht="22.8" customHeight="1" spans="1:14">
      <c r="A171" s="30"/>
      <c r="B171" s="37" t="s">
        <v>546</v>
      </c>
      <c r="C171" s="37" t="s">
        <v>295</v>
      </c>
      <c r="D171" s="52">
        <v>14.11</v>
      </c>
      <c r="E171" s="37" t="s">
        <v>442</v>
      </c>
      <c r="F171" s="37" t="s">
        <v>431</v>
      </c>
      <c r="G171" s="37" t="s">
        <v>432</v>
      </c>
      <c r="H171" s="37" t="s">
        <v>446</v>
      </c>
      <c r="I171" s="37" t="s">
        <v>427</v>
      </c>
      <c r="J171" s="37" t="s">
        <v>422</v>
      </c>
      <c r="K171" s="37" t="s">
        <v>423</v>
      </c>
      <c r="L171" s="37" t="s">
        <v>424</v>
      </c>
      <c r="M171" s="37" t="s">
        <v>430</v>
      </c>
      <c r="N171" s="36"/>
    </row>
    <row r="172" ht="22.8" customHeight="1" spans="1:14">
      <c r="A172" s="30"/>
      <c r="B172" s="37"/>
      <c r="C172" s="37"/>
      <c r="D172" s="52"/>
      <c r="E172" s="37" t="s">
        <v>442</v>
      </c>
      <c r="F172" s="37" t="s">
        <v>418</v>
      </c>
      <c r="G172" s="37" t="s">
        <v>444</v>
      </c>
      <c r="H172" s="37" t="s">
        <v>445</v>
      </c>
      <c r="I172" s="37" t="s">
        <v>427</v>
      </c>
      <c r="J172" s="37" t="s">
        <v>434</v>
      </c>
      <c r="K172" s="37" t="s">
        <v>423</v>
      </c>
      <c r="L172" s="37" t="s">
        <v>424</v>
      </c>
      <c r="M172" s="37" t="s">
        <v>430</v>
      </c>
      <c r="N172" s="36"/>
    </row>
    <row r="173" ht="22.8" customHeight="1" spans="1:14">
      <c r="A173" s="30"/>
      <c r="B173" s="37"/>
      <c r="C173" s="37"/>
      <c r="D173" s="52"/>
      <c r="E173" s="37" t="s">
        <v>442</v>
      </c>
      <c r="F173" s="37" t="s">
        <v>431</v>
      </c>
      <c r="G173" s="37" t="s">
        <v>432</v>
      </c>
      <c r="H173" s="37" t="s">
        <v>443</v>
      </c>
      <c r="I173" s="37" t="s">
        <v>421</v>
      </c>
      <c r="J173" s="37" t="s">
        <v>422</v>
      </c>
      <c r="K173" s="37" t="s">
        <v>423</v>
      </c>
      <c r="L173" s="37" t="s">
        <v>424</v>
      </c>
      <c r="M173" s="37" t="s">
        <v>425</v>
      </c>
      <c r="N173" s="36"/>
    </row>
    <row r="174" ht="22.8" customHeight="1" spans="1:14">
      <c r="A174" s="30"/>
      <c r="B174" s="37"/>
      <c r="C174" s="37"/>
      <c r="D174" s="52"/>
      <c r="E174" s="37" t="s">
        <v>442</v>
      </c>
      <c r="F174" s="37" t="s">
        <v>418</v>
      </c>
      <c r="G174" s="37" t="s">
        <v>419</v>
      </c>
      <c r="H174" s="37" t="s">
        <v>426</v>
      </c>
      <c r="I174" s="37" t="s">
        <v>427</v>
      </c>
      <c r="J174" s="37" t="s">
        <v>428</v>
      </c>
      <c r="K174" s="37" t="s">
        <v>429</v>
      </c>
      <c r="L174" s="37" t="s">
        <v>424</v>
      </c>
      <c r="M174" s="37" t="s">
        <v>430</v>
      </c>
      <c r="N174" s="36"/>
    </row>
    <row r="175" ht="22.8" customHeight="1" spans="1:14">
      <c r="A175" s="30"/>
      <c r="B175" s="37" t="s">
        <v>547</v>
      </c>
      <c r="C175" s="37" t="s">
        <v>295</v>
      </c>
      <c r="D175" s="52">
        <v>6.1</v>
      </c>
      <c r="E175" s="37" t="s">
        <v>442</v>
      </c>
      <c r="F175" s="37" t="s">
        <v>431</v>
      </c>
      <c r="G175" s="37" t="s">
        <v>432</v>
      </c>
      <c r="H175" s="37" t="s">
        <v>443</v>
      </c>
      <c r="I175" s="37" t="s">
        <v>421</v>
      </c>
      <c r="J175" s="37" t="s">
        <v>422</v>
      </c>
      <c r="K175" s="37" t="s">
        <v>423</v>
      </c>
      <c r="L175" s="37" t="s">
        <v>424</v>
      </c>
      <c r="M175" s="37" t="s">
        <v>425</v>
      </c>
      <c r="N175" s="36"/>
    </row>
    <row r="176" ht="22.8" customHeight="1" spans="1:14">
      <c r="A176" s="30"/>
      <c r="B176" s="37"/>
      <c r="C176" s="37"/>
      <c r="D176" s="52"/>
      <c r="E176" s="37" t="s">
        <v>442</v>
      </c>
      <c r="F176" s="37" t="s">
        <v>418</v>
      </c>
      <c r="G176" s="37" t="s">
        <v>444</v>
      </c>
      <c r="H176" s="37" t="s">
        <v>445</v>
      </c>
      <c r="I176" s="37" t="s">
        <v>427</v>
      </c>
      <c r="J176" s="37" t="s">
        <v>434</v>
      </c>
      <c r="K176" s="37" t="s">
        <v>423</v>
      </c>
      <c r="L176" s="37" t="s">
        <v>424</v>
      </c>
      <c r="M176" s="37" t="s">
        <v>430</v>
      </c>
      <c r="N176" s="36"/>
    </row>
    <row r="177" ht="22.8" customHeight="1" spans="1:14">
      <c r="A177" s="30"/>
      <c r="B177" s="37"/>
      <c r="C177" s="37"/>
      <c r="D177" s="52"/>
      <c r="E177" s="37" t="s">
        <v>442</v>
      </c>
      <c r="F177" s="37" t="s">
        <v>418</v>
      </c>
      <c r="G177" s="37" t="s">
        <v>419</v>
      </c>
      <c r="H177" s="37" t="s">
        <v>426</v>
      </c>
      <c r="I177" s="37" t="s">
        <v>427</v>
      </c>
      <c r="J177" s="37" t="s">
        <v>428</v>
      </c>
      <c r="K177" s="37" t="s">
        <v>429</v>
      </c>
      <c r="L177" s="37" t="s">
        <v>424</v>
      </c>
      <c r="M177" s="37" t="s">
        <v>430</v>
      </c>
      <c r="N177" s="36"/>
    </row>
    <row r="178" ht="22.8" customHeight="1" spans="1:14">
      <c r="A178" s="30"/>
      <c r="B178" s="37"/>
      <c r="C178" s="37"/>
      <c r="D178" s="52"/>
      <c r="E178" s="37" t="s">
        <v>442</v>
      </c>
      <c r="F178" s="37" t="s">
        <v>431</v>
      </c>
      <c r="G178" s="37" t="s">
        <v>432</v>
      </c>
      <c r="H178" s="37" t="s">
        <v>446</v>
      </c>
      <c r="I178" s="37" t="s">
        <v>427</v>
      </c>
      <c r="J178" s="37" t="s">
        <v>422</v>
      </c>
      <c r="K178" s="37" t="s">
        <v>423</v>
      </c>
      <c r="L178" s="37" t="s">
        <v>424</v>
      </c>
      <c r="M178" s="37" t="s">
        <v>430</v>
      </c>
      <c r="N178" s="36"/>
    </row>
    <row r="179" ht="22.8" customHeight="1" spans="1:14">
      <c r="A179" s="30"/>
      <c r="B179" s="37" t="s">
        <v>548</v>
      </c>
      <c r="C179" s="37" t="s">
        <v>295</v>
      </c>
      <c r="D179" s="52">
        <v>8.92</v>
      </c>
      <c r="E179" s="37" t="s">
        <v>442</v>
      </c>
      <c r="F179" s="37" t="s">
        <v>431</v>
      </c>
      <c r="G179" s="37" t="s">
        <v>432</v>
      </c>
      <c r="H179" s="37" t="s">
        <v>443</v>
      </c>
      <c r="I179" s="37" t="s">
        <v>421</v>
      </c>
      <c r="J179" s="37" t="s">
        <v>422</v>
      </c>
      <c r="K179" s="37" t="s">
        <v>423</v>
      </c>
      <c r="L179" s="37" t="s">
        <v>424</v>
      </c>
      <c r="M179" s="37" t="s">
        <v>425</v>
      </c>
      <c r="N179" s="36"/>
    </row>
    <row r="180" ht="22.8" customHeight="1" spans="1:14">
      <c r="A180" s="30"/>
      <c r="B180" s="37"/>
      <c r="C180" s="37"/>
      <c r="D180" s="52"/>
      <c r="E180" s="37" t="s">
        <v>442</v>
      </c>
      <c r="F180" s="37" t="s">
        <v>431</v>
      </c>
      <c r="G180" s="37" t="s">
        <v>432</v>
      </c>
      <c r="H180" s="37" t="s">
        <v>446</v>
      </c>
      <c r="I180" s="37" t="s">
        <v>427</v>
      </c>
      <c r="J180" s="37" t="s">
        <v>422</v>
      </c>
      <c r="K180" s="37" t="s">
        <v>423</v>
      </c>
      <c r="L180" s="37" t="s">
        <v>424</v>
      </c>
      <c r="M180" s="37" t="s">
        <v>430</v>
      </c>
      <c r="N180" s="36"/>
    </row>
    <row r="181" ht="22.8" customHeight="1" spans="1:14">
      <c r="A181" s="30"/>
      <c r="B181" s="37"/>
      <c r="C181" s="37"/>
      <c r="D181" s="52"/>
      <c r="E181" s="37" t="s">
        <v>442</v>
      </c>
      <c r="F181" s="37" t="s">
        <v>418</v>
      </c>
      <c r="G181" s="37" t="s">
        <v>444</v>
      </c>
      <c r="H181" s="37" t="s">
        <v>445</v>
      </c>
      <c r="I181" s="37" t="s">
        <v>427</v>
      </c>
      <c r="J181" s="37" t="s">
        <v>434</v>
      </c>
      <c r="K181" s="37" t="s">
        <v>423</v>
      </c>
      <c r="L181" s="37" t="s">
        <v>424</v>
      </c>
      <c r="M181" s="37" t="s">
        <v>430</v>
      </c>
      <c r="N181" s="36"/>
    </row>
    <row r="182" ht="22.8" customHeight="1" spans="1:14">
      <c r="A182" s="30"/>
      <c r="B182" s="37"/>
      <c r="C182" s="37"/>
      <c r="D182" s="52"/>
      <c r="E182" s="37" t="s">
        <v>442</v>
      </c>
      <c r="F182" s="37" t="s">
        <v>418</v>
      </c>
      <c r="G182" s="37" t="s">
        <v>419</v>
      </c>
      <c r="H182" s="37" t="s">
        <v>426</v>
      </c>
      <c r="I182" s="37" t="s">
        <v>427</v>
      </c>
      <c r="J182" s="37" t="s">
        <v>428</v>
      </c>
      <c r="K182" s="37" t="s">
        <v>429</v>
      </c>
      <c r="L182" s="37" t="s">
        <v>424</v>
      </c>
      <c r="M182" s="37" t="s">
        <v>430</v>
      </c>
      <c r="N182" s="36"/>
    </row>
    <row r="183" ht="22.8" customHeight="1" spans="1:14">
      <c r="A183" s="30"/>
      <c r="B183" s="37" t="s">
        <v>549</v>
      </c>
      <c r="C183" s="37" t="s">
        <v>295</v>
      </c>
      <c r="D183" s="52">
        <v>49</v>
      </c>
      <c r="E183" s="37" t="s">
        <v>442</v>
      </c>
      <c r="F183" s="37" t="s">
        <v>418</v>
      </c>
      <c r="G183" s="37" t="s">
        <v>419</v>
      </c>
      <c r="H183" s="37" t="s">
        <v>426</v>
      </c>
      <c r="I183" s="37" t="s">
        <v>427</v>
      </c>
      <c r="J183" s="37" t="s">
        <v>428</v>
      </c>
      <c r="K183" s="37" t="s">
        <v>429</v>
      </c>
      <c r="L183" s="37" t="s">
        <v>424</v>
      </c>
      <c r="M183" s="37" t="s">
        <v>430</v>
      </c>
      <c r="N183" s="36"/>
    </row>
    <row r="184" ht="22.8" customHeight="1" spans="1:14">
      <c r="A184" s="30"/>
      <c r="B184" s="37"/>
      <c r="C184" s="37"/>
      <c r="D184" s="52"/>
      <c r="E184" s="37" t="s">
        <v>442</v>
      </c>
      <c r="F184" s="37" t="s">
        <v>431</v>
      </c>
      <c r="G184" s="37" t="s">
        <v>432</v>
      </c>
      <c r="H184" s="37" t="s">
        <v>446</v>
      </c>
      <c r="I184" s="37" t="s">
        <v>427</v>
      </c>
      <c r="J184" s="37" t="s">
        <v>422</v>
      </c>
      <c r="K184" s="37" t="s">
        <v>423</v>
      </c>
      <c r="L184" s="37" t="s">
        <v>424</v>
      </c>
      <c r="M184" s="37" t="s">
        <v>430</v>
      </c>
      <c r="N184" s="36"/>
    </row>
    <row r="185" ht="22.8" customHeight="1" spans="1:14">
      <c r="A185" s="30"/>
      <c r="B185" s="37"/>
      <c r="C185" s="37"/>
      <c r="D185" s="52"/>
      <c r="E185" s="37" t="s">
        <v>442</v>
      </c>
      <c r="F185" s="37" t="s">
        <v>418</v>
      </c>
      <c r="G185" s="37" t="s">
        <v>444</v>
      </c>
      <c r="H185" s="37" t="s">
        <v>445</v>
      </c>
      <c r="I185" s="37" t="s">
        <v>427</v>
      </c>
      <c r="J185" s="37" t="s">
        <v>434</v>
      </c>
      <c r="K185" s="37" t="s">
        <v>423</v>
      </c>
      <c r="L185" s="37" t="s">
        <v>424</v>
      </c>
      <c r="M185" s="37" t="s">
        <v>430</v>
      </c>
      <c r="N185" s="36"/>
    </row>
    <row r="186" ht="22.8" customHeight="1" spans="1:14">
      <c r="A186" s="30"/>
      <c r="B186" s="37"/>
      <c r="C186" s="37"/>
      <c r="D186" s="52"/>
      <c r="E186" s="37" t="s">
        <v>442</v>
      </c>
      <c r="F186" s="37" t="s">
        <v>431</v>
      </c>
      <c r="G186" s="37" t="s">
        <v>432</v>
      </c>
      <c r="H186" s="37" t="s">
        <v>443</v>
      </c>
      <c r="I186" s="37" t="s">
        <v>421</v>
      </c>
      <c r="J186" s="37" t="s">
        <v>422</v>
      </c>
      <c r="K186" s="37" t="s">
        <v>423</v>
      </c>
      <c r="L186" s="37" t="s">
        <v>424</v>
      </c>
      <c r="M186" s="37" t="s">
        <v>425</v>
      </c>
      <c r="N186" s="36"/>
    </row>
    <row r="187" ht="22.8" customHeight="1" spans="1:14">
      <c r="A187" s="30"/>
      <c r="B187" s="37" t="s">
        <v>550</v>
      </c>
      <c r="C187" s="37" t="s">
        <v>295</v>
      </c>
      <c r="D187" s="52">
        <v>5</v>
      </c>
      <c r="E187" s="37" t="s">
        <v>442</v>
      </c>
      <c r="F187" s="37" t="s">
        <v>418</v>
      </c>
      <c r="G187" s="37" t="s">
        <v>419</v>
      </c>
      <c r="H187" s="37" t="s">
        <v>426</v>
      </c>
      <c r="I187" s="37" t="s">
        <v>427</v>
      </c>
      <c r="J187" s="37" t="s">
        <v>428</v>
      </c>
      <c r="K187" s="37" t="s">
        <v>429</v>
      </c>
      <c r="L187" s="37" t="s">
        <v>424</v>
      </c>
      <c r="M187" s="37" t="s">
        <v>430</v>
      </c>
      <c r="N187" s="36"/>
    </row>
    <row r="188" ht="22.8" customHeight="1" spans="1:14">
      <c r="A188" s="30"/>
      <c r="B188" s="37"/>
      <c r="C188" s="37"/>
      <c r="D188" s="52"/>
      <c r="E188" s="37" t="s">
        <v>442</v>
      </c>
      <c r="F188" s="37" t="s">
        <v>418</v>
      </c>
      <c r="G188" s="37" t="s">
        <v>444</v>
      </c>
      <c r="H188" s="37" t="s">
        <v>445</v>
      </c>
      <c r="I188" s="37" t="s">
        <v>427</v>
      </c>
      <c r="J188" s="37" t="s">
        <v>434</v>
      </c>
      <c r="K188" s="37" t="s">
        <v>423</v>
      </c>
      <c r="L188" s="37" t="s">
        <v>424</v>
      </c>
      <c r="M188" s="37" t="s">
        <v>430</v>
      </c>
      <c r="N188" s="36"/>
    </row>
    <row r="189" ht="22.8" customHeight="1" spans="1:14">
      <c r="A189" s="30"/>
      <c r="B189" s="37"/>
      <c r="C189" s="37"/>
      <c r="D189" s="52"/>
      <c r="E189" s="37" t="s">
        <v>442</v>
      </c>
      <c r="F189" s="37" t="s">
        <v>431</v>
      </c>
      <c r="G189" s="37" t="s">
        <v>432</v>
      </c>
      <c r="H189" s="37" t="s">
        <v>443</v>
      </c>
      <c r="I189" s="37" t="s">
        <v>421</v>
      </c>
      <c r="J189" s="37" t="s">
        <v>422</v>
      </c>
      <c r="K189" s="37" t="s">
        <v>423</v>
      </c>
      <c r="L189" s="37" t="s">
        <v>424</v>
      </c>
      <c r="M189" s="37" t="s">
        <v>425</v>
      </c>
      <c r="N189" s="36"/>
    </row>
    <row r="190" ht="22.8" customHeight="1" spans="1:14">
      <c r="A190" s="30"/>
      <c r="B190" s="37"/>
      <c r="C190" s="37"/>
      <c r="D190" s="52"/>
      <c r="E190" s="37" t="s">
        <v>442</v>
      </c>
      <c r="F190" s="37" t="s">
        <v>431</v>
      </c>
      <c r="G190" s="37" t="s">
        <v>432</v>
      </c>
      <c r="H190" s="37" t="s">
        <v>446</v>
      </c>
      <c r="I190" s="37" t="s">
        <v>427</v>
      </c>
      <c r="J190" s="37" t="s">
        <v>422</v>
      </c>
      <c r="K190" s="37" t="s">
        <v>423</v>
      </c>
      <c r="L190" s="37" t="s">
        <v>424</v>
      </c>
      <c r="M190" s="37" t="s">
        <v>430</v>
      </c>
      <c r="N190" s="36"/>
    </row>
    <row r="191" ht="9.75" customHeight="1" spans="1:14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42"/>
    </row>
  </sheetData>
  <mergeCells count="132">
    <mergeCell ref="B2:M2"/>
    <mergeCell ref="B3:E3"/>
    <mergeCell ref="A5:A19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96"/>
    <mergeCell ref="B97:B100"/>
    <mergeCell ref="B101:B104"/>
    <mergeCell ref="B105:B108"/>
    <mergeCell ref="B109:B114"/>
    <mergeCell ref="B115:B120"/>
    <mergeCell ref="B121:B126"/>
    <mergeCell ref="B127:B132"/>
    <mergeCell ref="B133:B138"/>
    <mergeCell ref="B139:B144"/>
    <mergeCell ref="B145:B150"/>
    <mergeCell ref="B151:B154"/>
    <mergeCell ref="B155:B158"/>
    <mergeCell ref="B159:B162"/>
    <mergeCell ref="B163:B166"/>
    <mergeCell ref="B167:B170"/>
    <mergeCell ref="B171:B174"/>
    <mergeCell ref="B175:B178"/>
    <mergeCell ref="B179:B182"/>
    <mergeCell ref="B183:B186"/>
    <mergeCell ref="B187:B190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92"/>
    <mergeCell ref="C93:C96"/>
    <mergeCell ref="C97:C100"/>
    <mergeCell ref="C101:C104"/>
    <mergeCell ref="C105:C108"/>
    <mergeCell ref="C109:C114"/>
    <mergeCell ref="C115:C120"/>
    <mergeCell ref="C121:C126"/>
    <mergeCell ref="C127:C132"/>
    <mergeCell ref="C133:C138"/>
    <mergeCell ref="C139:C144"/>
    <mergeCell ref="C145:C150"/>
    <mergeCell ref="C151:C154"/>
    <mergeCell ref="C155:C158"/>
    <mergeCell ref="C159:C162"/>
    <mergeCell ref="C163:C166"/>
    <mergeCell ref="C167:C170"/>
    <mergeCell ref="C171:C174"/>
    <mergeCell ref="C175:C178"/>
    <mergeCell ref="C179:C182"/>
    <mergeCell ref="C183:C186"/>
    <mergeCell ref="C187:C190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96"/>
    <mergeCell ref="D97:D100"/>
    <mergeCell ref="D101:D104"/>
    <mergeCell ref="D105:D108"/>
    <mergeCell ref="D109:D114"/>
    <mergeCell ref="D115:D120"/>
    <mergeCell ref="D121:D126"/>
    <mergeCell ref="D127:D132"/>
    <mergeCell ref="D133:D138"/>
    <mergeCell ref="D139:D144"/>
    <mergeCell ref="D145:D150"/>
    <mergeCell ref="D151:D154"/>
    <mergeCell ref="D155:D158"/>
    <mergeCell ref="D159:D162"/>
    <mergeCell ref="D163:D166"/>
    <mergeCell ref="D167:D170"/>
    <mergeCell ref="D171:D174"/>
    <mergeCell ref="D175:D178"/>
    <mergeCell ref="D179:D182"/>
    <mergeCell ref="D183:D186"/>
    <mergeCell ref="D187:D190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D18" sqref="D18"/>
    </sheetView>
  </sheetViews>
  <sheetFormatPr defaultColWidth="10" defaultRowHeight="13.5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33.3416666666667" customWidth="1"/>
    <col min="10" max="10" width="1.53333333333333" customWidth="1"/>
    <col min="11" max="11" width="9.76666666666667" customWidth="1"/>
  </cols>
  <sheetData>
    <row r="1" ht="16.35" customHeight="1" spans="1:10">
      <c r="A1" s="28"/>
      <c r="B1" s="29" t="s">
        <v>551</v>
      </c>
      <c r="C1" s="28"/>
      <c r="E1" s="28"/>
      <c r="F1" s="28"/>
      <c r="G1" s="28"/>
      <c r="I1" s="28"/>
      <c r="J1" s="36"/>
    </row>
    <row r="2" ht="22.8" customHeight="1" spans="1:10">
      <c r="A2" s="6"/>
      <c r="B2" s="6" t="s">
        <v>552</v>
      </c>
      <c r="C2" s="6"/>
      <c r="D2" s="6"/>
      <c r="E2" s="6"/>
      <c r="F2" s="6"/>
      <c r="G2" s="6"/>
      <c r="H2" s="6"/>
      <c r="I2" s="6"/>
      <c r="J2" s="36" t="s">
        <v>4</v>
      </c>
    </row>
    <row r="3" ht="19.55" customHeight="1" spans="1:10">
      <c r="A3" s="31"/>
      <c r="B3" s="32"/>
      <c r="C3" s="32"/>
      <c r="D3" s="32"/>
      <c r="E3" s="32"/>
      <c r="F3" s="32"/>
      <c r="I3" s="33" t="s">
        <v>6</v>
      </c>
      <c r="J3" s="36"/>
    </row>
    <row r="4" ht="24.4" customHeight="1" spans="1:10">
      <c r="A4" s="30"/>
      <c r="B4" s="35" t="s">
        <v>553</v>
      </c>
      <c r="C4" s="35" t="s">
        <v>554</v>
      </c>
      <c r="D4" s="35"/>
      <c r="E4" s="35"/>
      <c r="F4" s="35" t="s">
        <v>555</v>
      </c>
      <c r="G4" s="35" t="s">
        <v>556</v>
      </c>
      <c r="H4" s="35" t="s">
        <v>557</v>
      </c>
      <c r="I4" s="35" t="s">
        <v>558</v>
      </c>
      <c r="J4" s="36"/>
    </row>
    <row r="5" ht="24.4" customHeight="1" spans="1:10">
      <c r="B5" s="35"/>
      <c r="C5" s="35" t="s">
        <v>559</v>
      </c>
      <c r="D5" s="35" t="s">
        <v>560</v>
      </c>
      <c r="E5" s="35" t="s">
        <v>561</v>
      </c>
      <c r="F5" s="35"/>
      <c r="G5" s="35"/>
      <c r="H5" s="35"/>
      <c r="I5" s="35"/>
      <c r="J5" s="5"/>
    </row>
    <row r="6" ht="22.8" customHeight="1" spans="1:10">
      <c r="A6" s="43"/>
      <c r="B6" s="44" t="s">
        <v>304</v>
      </c>
      <c r="C6" s="47" t="s">
        <v>56</v>
      </c>
      <c r="D6" s="47" t="s">
        <v>56</v>
      </c>
      <c r="E6" s="47" t="s">
        <v>56</v>
      </c>
      <c r="F6" s="47"/>
      <c r="G6" s="52"/>
      <c r="H6" s="47"/>
      <c r="I6" s="47" t="s">
        <v>56</v>
      </c>
      <c r="J6" s="48"/>
    </row>
    <row r="7" ht="22.8" customHeight="1" spans="1:10">
      <c r="A7" s="30"/>
      <c r="B7" s="37" t="s">
        <v>56</v>
      </c>
      <c r="C7" s="37" t="s">
        <v>56</v>
      </c>
      <c r="D7" s="37" t="s">
        <v>56</v>
      </c>
      <c r="E7" s="37" t="s">
        <v>56</v>
      </c>
      <c r="F7" s="37"/>
      <c r="G7" s="52"/>
      <c r="H7" s="37"/>
      <c r="I7" s="37" t="s">
        <v>56</v>
      </c>
      <c r="J7" s="36"/>
    </row>
    <row r="8" ht="22.8" customHeight="1" spans="1:10">
      <c r="A8" s="30"/>
      <c r="B8" s="50" t="s">
        <v>56</v>
      </c>
      <c r="C8" s="37" t="s">
        <v>56</v>
      </c>
      <c r="D8" s="37" t="s">
        <v>56</v>
      </c>
      <c r="E8" s="37" t="s">
        <v>56</v>
      </c>
      <c r="F8" s="37" t="s">
        <v>56</v>
      </c>
      <c r="G8" s="52"/>
      <c r="H8" s="37"/>
      <c r="I8" s="37" t="s">
        <v>56</v>
      </c>
      <c r="J8" s="36"/>
    </row>
    <row r="9" ht="41" customHeight="1" spans="1:10">
      <c r="A9" s="38"/>
      <c r="B9" s="39" t="s">
        <v>45</v>
      </c>
      <c r="C9" s="40"/>
      <c r="D9" s="40"/>
      <c r="E9" s="40"/>
      <c r="F9" s="40"/>
      <c r="G9" s="40"/>
      <c r="H9" s="40"/>
      <c r="I9" s="41"/>
      <c r="J9" s="53"/>
    </row>
  </sheetData>
  <mergeCells count="8">
    <mergeCell ref="B2:I2"/>
    <mergeCell ref="C4:E4"/>
    <mergeCell ref="B9:I9"/>
    <mergeCell ref="B4:B5"/>
    <mergeCell ref="F4:F5"/>
    <mergeCell ref="G4:G5"/>
    <mergeCell ref="H4:H5"/>
    <mergeCell ref="I4:I5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E12" sqref="E12"/>
    </sheetView>
  </sheetViews>
  <sheetFormatPr defaultColWidth="10" defaultRowHeight="13.5" outlineLevelRow="7"/>
  <cols>
    <col min="1" max="1" width="1.53333333333333" customWidth="1"/>
    <col min="2" max="2" width="48.725" customWidth="1"/>
    <col min="3" max="3" width="25.6416666666667" customWidth="1"/>
    <col min="4" max="4" width="10.2583333333333" customWidth="1"/>
    <col min="5" max="5" width="16.4083333333333" customWidth="1"/>
    <col min="6" max="9" width="15.3833333333333" customWidth="1"/>
    <col min="10" max="10" width="48.35" customWidth="1"/>
    <col min="11" max="11" width="1.53333333333333" customWidth="1"/>
    <col min="12" max="12" width="9.76666666666667" customWidth="1"/>
  </cols>
  <sheetData>
    <row r="1" ht="16.35" customHeight="1" spans="1:11">
      <c r="A1" s="28"/>
      <c r="B1" s="29" t="s">
        <v>562</v>
      </c>
      <c r="C1" s="29"/>
      <c r="D1" s="54"/>
      <c r="E1" s="29"/>
      <c r="F1" s="29"/>
      <c r="G1" s="28"/>
      <c r="I1" s="28"/>
      <c r="J1" s="28"/>
      <c r="K1" s="36"/>
    </row>
    <row r="2" ht="22.8" customHeight="1" spans="1:11">
      <c r="A2" s="6"/>
      <c r="B2" s="6" t="s">
        <v>563</v>
      </c>
      <c r="C2" s="6"/>
      <c r="D2" s="6"/>
      <c r="E2" s="6"/>
      <c r="F2" s="6"/>
      <c r="G2" s="6"/>
      <c r="H2" s="6"/>
      <c r="I2" s="6"/>
      <c r="J2" s="6"/>
      <c r="K2" s="36" t="s">
        <v>4</v>
      </c>
    </row>
    <row r="3" ht="19.55" customHeight="1" spans="1:11">
      <c r="A3" s="31"/>
      <c r="B3" s="32"/>
      <c r="C3" s="32"/>
      <c r="D3" s="32"/>
      <c r="E3" s="32"/>
      <c r="F3" s="32"/>
      <c r="G3" s="32"/>
      <c r="H3" s="32"/>
      <c r="I3" s="32"/>
      <c r="J3" s="33" t="s">
        <v>6</v>
      </c>
      <c r="K3" s="36"/>
    </row>
    <row r="4" ht="46.25" customHeight="1" spans="1:11">
      <c r="A4" s="30"/>
      <c r="B4" s="35" t="s">
        <v>553</v>
      </c>
      <c r="C4" s="35" t="s">
        <v>564</v>
      </c>
      <c r="D4" s="35" t="s">
        <v>565</v>
      </c>
      <c r="E4" s="35" t="s">
        <v>566</v>
      </c>
      <c r="F4" s="35" t="s">
        <v>567</v>
      </c>
      <c r="G4" s="35" t="s">
        <v>568</v>
      </c>
      <c r="H4" s="35" t="s">
        <v>569</v>
      </c>
      <c r="I4" s="35" t="s">
        <v>570</v>
      </c>
      <c r="J4" s="35" t="s">
        <v>571</v>
      </c>
      <c r="K4" s="36"/>
    </row>
    <row r="5" ht="22.8" customHeight="1" spans="1:11">
      <c r="A5" s="55"/>
      <c r="B5" s="44" t="s">
        <v>304</v>
      </c>
      <c r="C5" s="44" t="s">
        <v>56</v>
      </c>
      <c r="D5" s="13"/>
      <c r="E5" s="56"/>
      <c r="F5" s="47" t="s">
        <v>56</v>
      </c>
      <c r="G5" s="47" t="s">
        <v>56</v>
      </c>
      <c r="H5" s="47" t="s">
        <v>56</v>
      </c>
      <c r="I5" s="47" t="s">
        <v>56</v>
      </c>
      <c r="J5" s="47" t="s">
        <v>56</v>
      </c>
      <c r="K5" s="57"/>
    </row>
    <row r="6" ht="22.8" customHeight="1" spans="1:11">
      <c r="A6" s="58"/>
      <c r="B6" s="37" t="s">
        <v>56</v>
      </c>
      <c r="C6" s="49" t="s">
        <v>56</v>
      </c>
      <c r="D6" s="15"/>
      <c r="E6" s="52"/>
      <c r="F6" s="37" t="s">
        <v>56</v>
      </c>
      <c r="G6" s="37" t="s">
        <v>56</v>
      </c>
      <c r="H6" s="37" t="s">
        <v>56</v>
      </c>
      <c r="I6" s="37" t="s">
        <v>56</v>
      </c>
      <c r="J6" s="37" t="s">
        <v>56</v>
      </c>
      <c r="K6" s="59"/>
    </row>
    <row r="7" ht="22.8" customHeight="1" spans="1:11">
      <c r="A7" s="30"/>
      <c r="B7" s="50" t="s">
        <v>56</v>
      </c>
      <c r="C7" s="37" t="s">
        <v>56</v>
      </c>
      <c r="D7" s="49" t="s">
        <v>56</v>
      </c>
      <c r="E7" s="52"/>
      <c r="F7" s="49" t="s">
        <v>56</v>
      </c>
      <c r="G7" s="49" t="s">
        <v>56</v>
      </c>
      <c r="H7" s="49" t="s">
        <v>56</v>
      </c>
      <c r="I7" s="49" t="s">
        <v>56</v>
      </c>
      <c r="J7" s="37"/>
      <c r="K7" s="60"/>
    </row>
    <row r="8" ht="47" customHeight="1" spans="1:11">
      <c r="A8" s="38"/>
      <c r="B8" s="39" t="s">
        <v>45</v>
      </c>
      <c r="C8" s="40"/>
      <c r="D8" s="40"/>
      <c r="E8" s="40"/>
      <c r="F8" s="40"/>
      <c r="G8" s="40"/>
      <c r="H8" s="40"/>
      <c r="I8" s="40"/>
      <c r="J8" s="41"/>
      <c r="K8" s="53"/>
    </row>
  </sheetData>
  <mergeCells count="3">
    <mergeCell ref="B2:J2"/>
    <mergeCell ref="B3:F3"/>
    <mergeCell ref="B8:J8"/>
  </mergeCells>
  <pageMargins left="0.75" right="0.75" top="0.269444444444444" bottom="0.269444444444444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5" sqref="C14:C15"/>
    </sheetView>
  </sheetViews>
  <sheetFormatPr defaultColWidth="10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5" width="16.4083333333333" customWidth="1"/>
    <col min="6" max="6" width="22.975" customWidth="1"/>
    <col min="7" max="7" width="31.6666666666667" customWidth="1"/>
    <col min="8" max="8" width="1.53333333333333" customWidth="1"/>
    <col min="9" max="9" width="9.76666666666667" customWidth="1"/>
  </cols>
  <sheetData>
    <row r="1" ht="16.35" customHeight="1" spans="1:8">
      <c r="A1" s="28"/>
      <c r="B1" s="29" t="s">
        <v>572</v>
      </c>
      <c r="C1" s="29"/>
      <c r="D1" s="29"/>
      <c r="E1" s="29"/>
      <c r="F1" s="29"/>
      <c r="G1" s="28"/>
      <c r="H1" s="36"/>
    </row>
    <row r="2" ht="22.8" customHeight="1" spans="1:8">
      <c r="A2" s="6"/>
      <c r="B2" s="6" t="s">
        <v>573</v>
      </c>
      <c r="C2" s="6"/>
      <c r="D2" s="6"/>
      <c r="E2" s="6"/>
      <c r="F2" s="6"/>
      <c r="G2" s="6"/>
      <c r="H2" s="36" t="s">
        <v>4</v>
      </c>
    </row>
    <row r="3" ht="19.55" customHeight="1" spans="1:8">
      <c r="A3" s="31"/>
      <c r="B3" s="32"/>
      <c r="C3" s="32"/>
      <c r="D3" s="32"/>
      <c r="E3" s="32"/>
      <c r="F3" s="32"/>
      <c r="G3" s="33" t="s">
        <v>6</v>
      </c>
      <c r="H3" s="36"/>
    </row>
    <row r="4" ht="46.25" customHeight="1" spans="1:8">
      <c r="A4" s="30"/>
      <c r="B4" s="35" t="s">
        <v>553</v>
      </c>
      <c r="C4" s="35" t="s">
        <v>574</v>
      </c>
      <c r="D4" s="35" t="s">
        <v>575</v>
      </c>
      <c r="E4" s="35" t="s">
        <v>576</v>
      </c>
      <c r="F4" s="35" t="s">
        <v>577</v>
      </c>
      <c r="G4" s="35" t="s">
        <v>578</v>
      </c>
      <c r="H4" s="36"/>
    </row>
    <row r="5" ht="22.8" customHeight="1" spans="1:8">
      <c r="A5" s="43"/>
      <c r="B5" s="44" t="s">
        <v>304</v>
      </c>
      <c r="C5" s="44" t="s">
        <v>56</v>
      </c>
      <c r="D5" s="45"/>
      <c r="E5" s="46"/>
      <c r="F5" s="46"/>
      <c r="G5" s="47" t="s">
        <v>56</v>
      </c>
      <c r="H5" s="48"/>
    </row>
    <row r="6" ht="22.8" customHeight="1" spans="1:8">
      <c r="A6" s="30"/>
      <c r="B6" s="37" t="s">
        <v>56</v>
      </c>
      <c r="C6" s="49" t="s">
        <v>56</v>
      </c>
      <c r="D6" s="14"/>
      <c r="E6" s="23"/>
      <c r="F6" s="23"/>
      <c r="G6" s="37" t="s">
        <v>56</v>
      </c>
      <c r="H6" s="36"/>
    </row>
    <row r="7" ht="22.8" customHeight="1" spans="1:8">
      <c r="A7" s="30"/>
      <c r="B7" s="50" t="s">
        <v>56</v>
      </c>
      <c r="C7" s="49" t="s">
        <v>56</v>
      </c>
      <c r="D7" s="51"/>
      <c r="E7" s="52"/>
      <c r="F7" s="52"/>
      <c r="G7" s="37" t="s">
        <v>56</v>
      </c>
      <c r="H7" s="36"/>
    </row>
    <row r="8" ht="52" customHeight="1" spans="1:8">
      <c r="A8" s="38"/>
      <c r="B8" s="39" t="s">
        <v>45</v>
      </c>
      <c r="C8" s="40"/>
      <c r="D8" s="40"/>
      <c r="E8" s="40"/>
      <c r="F8" s="40"/>
      <c r="G8" s="41"/>
      <c r="H8" s="53"/>
    </row>
  </sheetData>
  <mergeCells count="3">
    <mergeCell ref="B2:G2"/>
    <mergeCell ref="B3:F3"/>
    <mergeCell ref="B8:G8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opLeftCell="A3" workbookViewId="0">
      <selection activeCell="E18" sqref="E18:F18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3" width="9.76666666666667" customWidth="1"/>
  </cols>
  <sheetData>
    <row r="1" ht="16.25" customHeight="1" spans="1:11">
      <c r="A1" s="89"/>
      <c r="B1" s="2" t="s">
        <v>2</v>
      </c>
      <c r="C1" s="3"/>
      <c r="D1" s="4"/>
      <c r="E1" s="3" t="s">
        <v>3</v>
      </c>
      <c r="F1" s="3" t="s">
        <v>3</v>
      </c>
      <c r="G1" s="3" t="s">
        <v>3</v>
      </c>
      <c r="H1" s="3" t="s">
        <v>3</v>
      </c>
      <c r="I1" s="3" t="s">
        <v>3</v>
      </c>
      <c r="J1" s="3" t="s">
        <v>3</v>
      </c>
      <c r="K1" s="36" t="s">
        <v>4</v>
      </c>
    </row>
    <row r="2" ht="22.8" customHeight="1" spans="1:11">
      <c r="A2" s="1"/>
      <c r="B2" s="6" t="s">
        <v>5</v>
      </c>
      <c r="C2" s="6"/>
      <c r="D2" s="6"/>
      <c r="K2" s="36"/>
    </row>
    <row r="3" ht="19.55" customHeight="1" spans="1:11">
      <c r="A3" s="1"/>
      <c r="B3" s="62"/>
      <c r="C3" s="62"/>
      <c r="D3" s="7"/>
      <c r="E3" s="21"/>
      <c r="F3" s="21"/>
      <c r="G3" s="21"/>
      <c r="H3" s="21"/>
      <c r="I3" s="21"/>
      <c r="J3" s="21" t="s">
        <v>6</v>
      </c>
      <c r="K3" s="36"/>
    </row>
    <row r="4" ht="24.4" customHeight="1" spans="1:11">
      <c r="A4" s="1"/>
      <c r="B4" s="10" t="s">
        <v>7</v>
      </c>
      <c r="C4" s="10"/>
      <c r="D4" s="10" t="s">
        <v>8</v>
      </c>
      <c r="E4" s="10"/>
      <c r="F4" s="10"/>
      <c r="G4" s="10"/>
      <c r="H4" s="10"/>
      <c r="I4" s="10"/>
      <c r="J4" s="10"/>
      <c r="K4" s="36"/>
    </row>
    <row r="5" ht="24.4" customHeight="1" spans="1:11">
      <c r="A5" s="1"/>
      <c r="B5" s="10" t="s">
        <v>9</v>
      </c>
      <c r="C5" s="10" t="s">
        <v>10</v>
      </c>
      <c r="D5" s="10" t="s">
        <v>9</v>
      </c>
      <c r="E5" s="10" t="s">
        <v>10</v>
      </c>
      <c r="F5" s="10"/>
      <c r="G5" s="10"/>
      <c r="H5" s="10"/>
      <c r="I5" s="10"/>
      <c r="J5" s="10"/>
      <c r="K5" s="36"/>
    </row>
    <row r="6" ht="24.4" customHeight="1" spans="1:11">
      <c r="A6" s="12"/>
      <c r="B6" s="10"/>
      <c r="C6" s="10"/>
      <c r="D6" s="10"/>
      <c r="E6" s="10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0" t="s">
        <v>16</v>
      </c>
      <c r="K6" s="36"/>
    </row>
    <row r="7" ht="22.8" customHeight="1" spans="1:11">
      <c r="A7" s="90"/>
      <c r="B7" s="16" t="s">
        <v>17</v>
      </c>
      <c r="C7" s="52">
        <v>1693.37</v>
      </c>
      <c r="D7" s="16" t="s">
        <v>18</v>
      </c>
      <c r="E7" s="52">
        <f>F7</f>
        <v>1693.37</v>
      </c>
      <c r="F7" s="52">
        <v>1693.37</v>
      </c>
      <c r="G7" s="52"/>
      <c r="H7" s="52"/>
      <c r="I7" s="52"/>
      <c r="J7" s="52"/>
      <c r="K7" s="59"/>
    </row>
    <row r="8" ht="22.8" customHeight="1" spans="1:11">
      <c r="A8" s="90"/>
      <c r="B8" s="16" t="s">
        <v>19</v>
      </c>
      <c r="C8" s="52"/>
      <c r="D8" s="16" t="s">
        <v>18</v>
      </c>
      <c r="E8" s="52"/>
      <c r="F8" s="52"/>
      <c r="G8" s="52"/>
      <c r="H8" s="52"/>
      <c r="I8" s="52"/>
      <c r="J8" s="52"/>
      <c r="K8" s="59"/>
    </row>
    <row r="9" ht="22.8" customHeight="1" spans="1:11">
      <c r="A9" s="90"/>
      <c r="B9" s="16" t="s">
        <v>20</v>
      </c>
      <c r="C9" s="52"/>
      <c r="D9" s="16" t="s">
        <v>18</v>
      </c>
      <c r="E9" s="52"/>
      <c r="F9" s="52"/>
      <c r="G9" s="52"/>
      <c r="H9" s="52"/>
      <c r="I9" s="52"/>
      <c r="J9" s="52"/>
      <c r="K9" s="59"/>
    </row>
    <row r="10" ht="22.8" customHeight="1" spans="1:11">
      <c r="A10" s="90"/>
      <c r="B10" s="16" t="s">
        <v>21</v>
      </c>
      <c r="C10" s="52"/>
      <c r="D10" s="16" t="s">
        <v>18</v>
      </c>
      <c r="E10" s="52"/>
      <c r="F10" s="52"/>
      <c r="G10" s="52"/>
      <c r="H10" s="52"/>
      <c r="I10" s="52"/>
      <c r="J10" s="52"/>
      <c r="K10" s="59"/>
    </row>
    <row r="11" ht="22.8" customHeight="1" spans="1:11">
      <c r="A11" s="90"/>
      <c r="B11" s="16" t="s">
        <v>22</v>
      </c>
      <c r="C11" s="52"/>
      <c r="D11" s="16" t="s">
        <v>18</v>
      </c>
      <c r="E11" s="52"/>
      <c r="F11" s="52"/>
      <c r="G11" s="52"/>
      <c r="H11" s="52"/>
      <c r="I11" s="52"/>
      <c r="J11" s="52"/>
      <c r="K11" s="59"/>
    </row>
    <row r="12" ht="22.8" customHeight="1" spans="1:11">
      <c r="A12" s="90"/>
      <c r="B12" s="16" t="s">
        <v>23</v>
      </c>
      <c r="C12" s="52"/>
      <c r="D12" s="16" t="s">
        <v>18</v>
      </c>
      <c r="E12" s="52"/>
      <c r="F12" s="52"/>
      <c r="G12" s="52"/>
      <c r="H12" s="52"/>
      <c r="I12" s="52"/>
      <c r="J12" s="52"/>
      <c r="K12" s="59"/>
    </row>
    <row r="13" ht="22.8" customHeight="1" spans="1:11">
      <c r="A13" s="90"/>
      <c r="B13" s="16" t="s">
        <v>24</v>
      </c>
      <c r="C13" s="52"/>
      <c r="D13" s="16" t="s">
        <v>18</v>
      </c>
      <c r="E13" s="52"/>
      <c r="F13" s="52"/>
      <c r="G13" s="52"/>
      <c r="H13" s="52"/>
      <c r="I13" s="52"/>
      <c r="J13" s="52"/>
      <c r="K13" s="59"/>
    </row>
    <row r="14" ht="22.8" customHeight="1" spans="1:11">
      <c r="A14" s="90"/>
      <c r="B14" s="16" t="s">
        <v>25</v>
      </c>
      <c r="C14" s="52"/>
      <c r="D14" s="16" t="s">
        <v>18</v>
      </c>
      <c r="E14" s="52"/>
      <c r="F14" s="52"/>
      <c r="G14" s="52"/>
      <c r="H14" s="52"/>
      <c r="I14" s="52"/>
      <c r="J14" s="52"/>
      <c r="K14" s="59"/>
    </row>
    <row r="15" ht="22.8" customHeight="1" spans="1:11">
      <c r="A15" s="90"/>
      <c r="B15" s="16" t="s">
        <v>26</v>
      </c>
      <c r="C15" s="52"/>
      <c r="D15" s="16" t="s">
        <v>18</v>
      </c>
      <c r="E15" s="52"/>
      <c r="F15" s="52"/>
      <c r="G15" s="52"/>
      <c r="H15" s="52"/>
      <c r="I15" s="52"/>
      <c r="J15" s="52"/>
      <c r="K15" s="59"/>
    </row>
    <row r="16" ht="22.8" customHeight="1" spans="1:11">
      <c r="A16" s="90"/>
      <c r="B16" s="13" t="s">
        <v>27</v>
      </c>
      <c r="C16" s="56">
        <f>C7</f>
        <v>1693.37</v>
      </c>
      <c r="D16" s="13" t="s">
        <v>28</v>
      </c>
      <c r="E16" s="56">
        <f>E7</f>
        <v>1693.37</v>
      </c>
      <c r="F16" s="56">
        <f>F7</f>
        <v>1693.37</v>
      </c>
      <c r="G16" s="56"/>
      <c r="H16" s="56"/>
      <c r="I16" s="56"/>
      <c r="J16" s="56"/>
      <c r="K16" s="59"/>
    </row>
    <row r="17" ht="22.8" customHeight="1" spans="1:11">
      <c r="A17" s="90"/>
      <c r="B17" s="16" t="s">
        <v>29</v>
      </c>
      <c r="C17" s="52"/>
      <c r="D17" s="16" t="s">
        <v>30</v>
      </c>
      <c r="E17" s="52"/>
      <c r="F17" s="52"/>
      <c r="G17" s="52"/>
      <c r="H17" s="52"/>
      <c r="I17" s="52"/>
      <c r="J17" s="52"/>
      <c r="K17" s="59"/>
    </row>
    <row r="18" ht="22.8" customHeight="1" spans="1:11">
      <c r="A18" s="90"/>
      <c r="B18" s="13" t="s">
        <v>31</v>
      </c>
      <c r="C18" s="56">
        <f>C16</f>
        <v>1693.37</v>
      </c>
      <c r="D18" s="13" t="s">
        <v>32</v>
      </c>
      <c r="E18" s="56">
        <f>E16</f>
        <v>1693.37</v>
      </c>
      <c r="F18" s="56">
        <f>F16</f>
        <v>1693.37</v>
      </c>
      <c r="G18" s="56"/>
      <c r="H18" s="56"/>
      <c r="I18" s="56"/>
      <c r="J18" s="56"/>
      <c r="K18" s="59"/>
    </row>
    <row r="19" ht="9.75" customHeight="1" spans="1:1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53"/>
    </row>
  </sheetData>
  <mergeCells count="9">
    <mergeCell ref="B2:D2"/>
    <mergeCell ref="B3:C3"/>
    <mergeCell ref="B4:C4"/>
    <mergeCell ref="D4:J4"/>
    <mergeCell ref="E5:J5"/>
    <mergeCell ref="A7:A15"/>
    <mergeCell ref="B5:B6"/>
    <mergeCell ref="C5:C6"/>
    <mergeCell ref="D5:D6"/>
  </mergeCells>
  <pageMargins left="0.75" right="0.75" top="0.269444444444444" bottom="0.26944444444444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pane ySplit="4" topLeftCell="A5" activePane="bottomLeft" state="frozen"/>
      <selection/>
      <selection pane="bottomLeft" activeCell="B6" sqref="B6:L6"/>
    </sheetView>
  </sheetViews>
  <sheetFormatPr defaultColWidth="10" defaultRowHeight="13.5" outlineLevelRow="5"/>
  <cols>
    <col min="1" max="1" width="1.53333333333333" customWidth="1"/>
    <col min="2" max="5" width="28.6083333333333" customWidth="1"/>
    <col min="6" max="8" width="21.8" customWidth="1"/>
    <col min="9" max="9" width="14.5333333333333" customWidth="1"/>
    <col min="10" max="10" width="13.65" customWidth="1"/>
    <col min="11" max="11" width="13.275" customWidth="1"/>
    <col min="12" max="12" width="30.775" customWidth="1"/>
    <col min="13" max="13" width="1.53333333333333" customWidth="1"/>
    <col min="14" max="20" width="9.76666666666667" customWidth="1"/>
  </cols>
  <sheetData>
    <row r="1" ht="16.35" customHeight="1" spans="1:13">
      <c r="A1" s="28"/>
      <c r="B1" s="29" t="s">
        <v>579</v>
      </c>
      <c r="D1" s="4"/>
      <c r="E1" s="4"/>
      <c r="F1" s="4"/>
      <c r="G1" s="28"/>
      <c r="H1" s="4"/>
      <c r="I1" s="4"/>
      <c r="J1" s="4"/>
      <c r="K1" s="4"/>
      <c r="L1" s="28"/>
      <c r="M1" s="30"/>
    </row>
    <row r="2" ht="22.8" customHeight="1" spans="1:13">
      <c r="A2" s="6"/>
      <c r="B2" s="6" t="s">
        <v>580</v>
      </c>
      <c r="C2" s="6"/>
      <c r="D2" s="6"/>
      <c r="E2" s="6"/>
      <c r="F2" s="6"/>
      <c r="G2" s="6"/>
      <c r="H2" s="6"/>
      <c r="I2" s="6"/>
      <c r="J2" s="6"/>
      <c r="K2" s="6"/>
      <c r="L2" s="6"/>
      <c r="M2" s="30" t="s">
        <v>4</v>
      </c>
    </row>
    <row r="3" ht="19.55" customHeight="1" spans="1:13">
      <c r="A3" s="31"/>
      <c r="B3" s="32"/>
      <c r="D3" s="32"/>
      <c r="E3" s="32"/>
      <c r="F3" s="7"/>
      <c r="G3" s="32"/>
      <c r="H3" s="32"/>
      <c r="I3" s="32"/>
      <c r="J3" s="32"/>
      <c r="K3" s="32"/>
      <c r="L3" s="33" t="s">
        <v>6</v>
      </c>
      <c r="M3" s="34"/>
    </row>
    <row r="4" ht="24.4" customHeight="1" spans="1:13">
      <c r="A4" s="30"/>
      <c r="B4" s="35" t="s">
        <v>581</v>
      </c>
      <c r="C4" s="35" t="s">
        <v>582</v>
      </c>
      <c r="D4" s="35" t="s">
        <v>583</v>
      </c>
      <c r="E4" s="35" t="s">
        <v>584</v>
      </c>
      <c r="F4" s="35" t="s">
        <v>408</v>
      </c>
      <c r="G4" s="35" t="s">
        <v>409</v>
      </c>
      <c r="H4" s="35" t="s">
        <v>410</v>
      </c>
      <c r="I4" s="35" t="s">
        <v>411</v>
      </c>
      <c r="J4" s="35" t="s">
        <v>412</v>
      </c>
      <c r="K4" s="35" t="s">
        <v>413</v>
      </c>
      <c r="L4" s="35" t="s">
        <v>585</v>
      </c>
      <c r="M4" s="36"/>
    </row>
    <row r="5" ht="22.8" customHeight="1" spans="1:13">
      <c r="A5" s="30"/>
      <c r="B5" s="37" t="s">
        <v>56</v>
      </c>
      <c r="C5" s="37" t="s">
        <v>56</v>
      </c>
      <c r="D5" s="37" t="s">
        <v>56</v>
      </c>
      <c r="E5" s="37" t="s">
        <v>56</v>
      </c>
      <c r="F5" s="37" t="s">
        <v>56</v>
      </c>
      <c r="G5" s="37" t="s">
        <v>56</v>
      </c>
      <c r="H5" s="37" t="s">
        <v>56</v>
      </c>
      <c r="I5" s="37" t="s">
        <v>56</v>
      </c>
      <c r="J5" s="37" t="s">
        <v>56</v>
      </c>
      <c r="K5" s="37" t="s">
        <v>56</v>
      </c>
      <c r="L5" s="37" t="s">
        <v>56</v>
      </c>
      <c r="M5" s="36"/>
    </row>
    <row r="6" ht="56" customHeight="1" spans="1:13">
      <c r="A6" s="38"/>
      <c r="B6" s="39" t="s">
        <v>45</v>
      </c>
      <c r="C6" s="40"/>
      <c r="D6" s="40"/>
      <c r="E6" s="40"/>
      <c r="F6" s="40"/>
      <c r="G6" s="40"/>
      <c r="H6" s="40"/>
      <c r="I6" s="40"/>
      <c r="J6" s="40"/>
      <c r="K6" s="40"/>
      <c r="L6" s="41"/>
      <c r="M6" s="42"/>
    </row>
  </sheetData>
  <mergeCells count="2">
    <mergeCell ref="B2:L2"/>
    <mergeCell ref="B6:L6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G6" sqref="G6"/>
    </sheetView>
  </sheetViews>
  <sheetFormatPr defaultColWidth="10" defaultRowHeight="13.5"/>
  <cols>
    <col min="1" max="1" width="1.53333333333333" customWidth="1"/>
    <col min="2" max="2" width="41.0333333333333" customWidth="1"/>
    <col min="3" max="11" width="16.4083333333333" customWidth="1"/>
    <col min="12" max="12" width="1.53333333333333" customWidth="1"/>
    <col min="13" max="14" width="9.76666666666667" customWidth="1"/>
  </cols>
  <sheetData>
    <row r="1" ht="16.25" customHeight="1" spans="1:12">
      <c r="A1" s="1"/>
      <c r="B1" s="2" t="s">
        <v>586</v>
      </c>
      <c r="C1" s="3"/>
      <c r="D1" s="3"/>
      <c r="E1" s="3"/>
      <c r="F1" s="3"/>
      <c r="G1" s="3"/>
      <c r="H1" s="3"/>
      <c r="I1" s="3"/>
      <c r="J1" s="3"/>
      <c r="K1" s="3" t="s">
        <v>3</v>
      </c>
      <c r="L1" s="24"/>
    </row>
    <row r="2" ht="22.8" customHeight="1" spans="1:12">
      <c r="A2" s="1"/>
      <c r="B2" s="6" t="s">
        <v>587</v>
      </c>
      <c r="C2" s="6"/>
      <c r="D2" s="6"/>
      <c r="E2" s="6"/>
      <c r="F2" s="6"/>
      <c r="G2" s="6"/>
      <c r="H2" s="6"/>
      <c r="I2" s="6"/>
      <c r="J2" s="6"/>
      <c r="K2" s="6"/>
      <c r="L2" s="5"/>
    </row>
    <row r="3" ht="19.55" customHeight="1" spans="1:12">
      <c r="A3" s="1"/>
      <c r="B3" s="7"/>
      <c r="C3" s="8"/>
      <c r="D3" s="8" t="s">
        <v>4</v>
      </c>
      <c r="E3" s="7"/>
      <c r="F3" s="8" t="s">
        <v>4</v>
      </c>
      <c r="G3" s="8" t="s">
        <v>4</v>
      </c>
      <c r="H3" s="8" t="s">
        <v>4</v>
      </c>
      <c r="I3" s="8" t="s">
        <v>4</v>
      </c>
      <c r="J3" s="8" t="s">
        <v>4</v>
      </c>
      <c r="K3" s="21" t="s">
        <v>6</v>
      </c>
      <c r="L3" s="24"/>
    </row>
    <row r="4" ht="24.4" customHeight="1" spans="1:12">
      <c r="A4" s="1"/>
      <c r="B4" s="10" t="s">
        <v>287</v>
      </c>
      <c r="C4" s="10" t="s">
        <v>11</v>
      </c>
      <c r="D4" s="10" t="s">
        <v>61</v>
      </c>
      <c r="E4" s="10"/>
      <c r="F4" s="10"/>
      <c r="G4" s="10"/>
      <c r="H4" s="10" t="s">
        <v>62</v>
      </c>
      <c r="I4" s="10"/>
      <c r="J4" s="10"/>
      <c r="K4" s="10"/>
      <c r="L4" s="24"/>
    </row>
    <row r="5" ht="24.4" customHeight="1" spans="1:12">
      <c r="A5" s="1"/>
      <c r="B5" s="10"/>
      <c r="C5" s="10"/>
      <c r="D5" s="10" t="s">
        <v>40</v>
      </c>
      <c r="E5" s="10" t="s">
        <v>588</v>
      </c>
      <c r="F5" s="10" t="s">
        <v>589</v>
      </c>
      <c r="G5" s="10" t="s">
        <v>590</v>
      </c>
      <c r="H5" s="10" t="s">
        <v>40</v>
      </c>
      <c r="I5" s="10" t="s">
        <v>588</v>
      </c>
      <c r="J5" s="10" t="s">
        <v>589</v>
      </c>
      <c r="K5" s="10" t="s">
        <v>590</v>
      </c>
      <c r="L5" s="24"/>
    </row>
    <row r="6" ht="22.8" customHeight="1" spans="1:12">
      <c r="A6" s="1"/>
      <c r="B6" s="13" t="s">
        <v>304</v>
      </c>
      <c r="C6" s="23">
        <f>D6+H6</f>
        <v>4999.1</v>
      </c>
      <c r="D6" s="23">
        <f>E6+F6+G6</f>
        <v>4828.54</v>
      </c>
      <c r="E6" s="25">
        <v>1522.81</v>
      </c>
      <c r="F6" s="25">
        <v>1628.44</v>
      </c>
      <c r="G6" s="25">
        <v>1677.29</v>
      </c>
      <c r="H6" s="23">
        <f>I6</f>
        <v>170.56</v>
      </c>
      <c r="I6" s="25">
        <v>170.56</v>
      </c>
      <c r="J6" s="25"/>
      <c r="K6" s="25"/>
      <c r="L6" s="24"/>
    </row>
    <row r="7" ht="22.8" customHeight="1" spans="1:12">
      <c r="A7" s="1"/>
      <c r="B7" s="26" t="s">
        <v>294</v>
      </c>
      <c r="C7" s="23">
        <f>D7+H7</f>
        <v>4999.1</v>
      </c>
      <c r="D7" s="23">
        <f>E7+F7+G7</f>
        <v>4828.54</v>
      </c>
      <c r="E7" s="25">
        <v>1522.81</v>
      </c>
      <c r="F7" s="25">
        <v>1628.44</v>
      </c>
      <c r="G7" s="25">
        <v>1677.29</v>
      </c>
      <c r="H7" s="23">
        <f>I7</f>
        <v>170.56</v>
      </c>
      <c r="I7" s="25">
        <v>170.56</v>
      </c>
      <c r="J7" s="25"/>
      <c r="K7" s="25"/>
      <c r="L7" s="24"/>
    </row>
    <row r="8" ht="22.8" customHeight="1" spans="1:12">
      <c r="A8" s="12"/>
      <c r="B8" s="26" t="s">
        <v>295</v>
      </c>
      <c r="C8" s="23">
        <f>D8+H8</f>
        <v>4999.1</v>
      </c>
      <c r="D8" s="23">
        <f>E8+F8+G8</f>
        <v>4828.54</v>
      </c>
      <c r="E8" s="25">
        <v>1522.81</v>
      </c>
      <c r="F8" s="25">
        <v>1628.44</v>
      </c>
      <c r="G8" s="25">
        <v>1677.29</v>
      </c>
      <c r="H8" s="23">
        <f>I8</f>
        <v>170.56</v>
      </c>
      <c r="I8" s="25">
        <v>170.56</v>
      </c>
      <c r="J8" s="25"/>
      <c r="K8" s="25"/>
      <c r="L8" s="5"/>
    </row>
    <row r="9" ht="9.75" customHeight="1" spans="1:12">
      <c r="A9" s="22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</sheetData>
  <mergeCells count="5">
    <mergeCell ref="B2:K2"/>
    <mergeCell ref="D4:G4"/>
    <mergeCell ref="H4:K4"/>
    <mergeCell ref="B4:B5"/>
    <mergeCell ref="C4:C5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0"/>
  <sheetViews>
    <sheetView workbookViewId="0">
      <selection activeCell="E7" sqref="E7"/>
    </sheetView>
  </sheetViews>
  <sheetFormatPr defaultColWidth="10" defaultRowHeight="13.5"/>
  <cols>
    <col min="1" max="1" width="1.53333333333333" customWidth="1"/>
    <col min="2" max="2" width="6.15" customWidth="1"/>
    <col min="3" max="3" width="41.0333333333333" customWidth="1"/>
    <col min="4" max="4" width="19.6666666666667" customWidth="1"/>
    <col min="5" max="5" width="18.425" customWidth="1"/>
    <col min="6" max="6" width="16.4083333333333" customWidth="1"/>
    <col min="7" max="8" width="14.3583333333333" customWidth="1"/>
    <col min="9" max="9" width="18.6416666666667" customWidth="1"/>
    <col min="10" max="10" width="18.3916666666667" customWidth="1"/>
    <col min="11" max="11" width="14.3583333333333" customWidth="1"/>
    <col min="12" max="12" width="16.4083333333333" customWidth="1"/>
    <col min="13" max="14" width="14.3583333333333" customWidth="1"/>
    <col min="15" max="15" width="18.6416666666667" customWidth="1"/>
    <col min="16" max="16" width="18.3916666666667" customWidth="1"/>
    <col min="17" max="17" width="14.3583333333333" customWidth="1"/>
    <col min="18" max="18" width="16.4083333333333" customWidth="1"/>
    <col min="19" max="20" width="14.3583333333333" customWidth="1"/>
    <col min="21" max="21" width="18.6416666666667" customWidth="1"/>
    <col min="22" max="22" width="18.3916666666667" customWidth="1"/>
    <col min="23" max="23" width="14.3583333333333" customWidth="1"/>
    <col min="24" max="24" width="1.53333333333333" customWidth="1"/>
    <col min="25" max="27" width="9.76666666666667" customWidth="1"/>
  </cols>
  <sheetData>
    <row r="1" ht="16.25" customHeight="1" spans="1:24">
      <c r="A1" s="3"/>
      <c r="B1" s="2" t="s">
        <v>591</v>
      </c>
      <c r="C1" s="2"/>
      <c r="D1" s="4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12"/>
    </row>
    <row r="2" ht="22.8" customHeight="1" spans="1:24">
      <c r="A2" s="3"/>
      <c r="B2" s="20" t="s">
        <v>592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ht="19.55" customHeight="1" spans="1:24">
      <c r="A3" s="8"/>
      <c r="B3" s="7"/>
      <c r="C3" s="8"/>
      <c r="D3" s="8"/>
      <c r="E3" s="8"/>
      <c r="F3" s="8" t="s">
        <v>4</v>
      </c>
      <c r="G3" s="8" t="s">
        <v>4</v>
      </c>
      <c r="H3" s="8" t="s">
        <v>4</v>
      </c>
      <c r="I3" s="8" t="s">
        <v>4</v>
      </c>
      <c r="J3" s="8" t="s">
        <v>4</v>
      </c>
      <c r="K3" s="7"/>
      <c r="L3" s="8" t="s">
        <v>4</v>
      </c>
      <c r="M3" s="8" t="s">
        <v>4</v>
      </c>
      <c r="N3" s="8" t="s">
        <v>4</v>
      </c>
      <c r="O3" s="8" t="s">
        <v>4</v>
      </c>
      <c r="P3" s="8" t="s">
        <v>4</v>
      </c>
      <c r="Q3" s="7"/>
      <c r="R3" s="8" t="s">
        <v>4</v>
      </c>
      <c r="S3" s="8" t="s">
        <v>4</v>
      </c>
      <c r="T3" s="8" t="s">
        <v>4</v>
      </c>
      <c r="U3" s="8" t="s">
        <v>4</v>
      </c>
      <c r="V3" s="8" t="s">
        <v>4</v>
      </c>
      <c r="W3" s="21" t="s">
        <v>6</v>
      </c>
      <c r="X3" s="22"/>
    </row>
    <row r="4" ht="24.4" customHeight="1" spans="1:24">
      <c r="A4" s="1"/>
      <c r="B4" s="10" t="s">
        <v>384</v>
      </c>
      <c r="C4" s="10" t="s">
        <v>386</v>
      </c>
      <c r="D4" s="10" t="s">
        <v>385</v>
      </c>
      <c r="E4" s="10" t="s">
        <v>593</v>
      </c>
      <c r="F4" s="10" t="s">
        <v>594</v>
      </c>
      <c r="G4" s="10"/>
      <c r="H4" s="10"/>
      <c r="I4" s="10"/>
      <c r="J4" s="10"/>
      <c r="K4" s="10"/>
      <c r="L4" s="10" t="s">
        <v>595</v>
      </c>
      <c r="M4" s="10"/>
      <c r="N4" s="10"/>
      <c r="O4" s="10"/>
      <c r="P4" s="10"/>
      <c r="Q4" s="10"/>
      <c r="R4" s="10" t="s">
        <v>596</v>
      </c>
      <c r="S4" s="10"/>
      <c r="T4" s="10"/>
      <c r="U4" s="10"/>
      <c r="V4" s="10"/>
      <c r="W4" s="10"/>
      <c r="X4" s="5"/>
    </row>
    <row r="5" ht="24.4" customHeight="1" spans="1:24">
      <c r="A5" s="1"/>
      <c r="B5" s="10"/>
      <c r="C5" s="10"/>
      <c r="D5" s="10"/>
      <c r="E5" s="10"/>
      <c r="F5" s="10" t="s">
        <v>11</v>
      </c>
      <c r="G5" s="10" t="s">
        <v>12</v>
      </c>
      <c r="H5" s="10" t="s">
        <v>597</v>
      </c>
      <c r="I5" s="10" t="s">
        <v>14</v>
      </c>
      <c r="J5" s="10" t="s">
        <v>15</v>
      </c>
      <c r="K5" s="10" t="s">
        <v>16</v>
      </c>
      <c r="L5" s="10" t="s">
        <v>11</v>
      </c>
      <c r="M5" s="10" t="s">
        <v>12</v>
      </c>
      <c r="N5" s="10" t="s">
        <v>597</v>
      </c>
      <c r="O5" s="10" t="s">
        <v>14</v>
      </c>
      <c r="P5" s="10" t="s">
        <v>15</v>
      </c>
      <c r="Q5" s="10" t="s">
        <v>16</v>
      </c>
      <c r="R5" s="10" t="s">
        <v>11</v>
      </c>
      <c r="S5" s="10" t="s">
        <v>12</v>
      </c>
      <c r="T5" s="10" t="s">
        <v>597</v>
      </c>
      <c r="U5" s="10" t="s">
        <v>14</v>
      </c>
      <c r="V5" s="10" t="s">
        <v>15</v>
      </c>
      <c r="W5" s="10" t="s">
        <v>16</v>
      </c>
      <c r="X5" s="5"/>
    </row>
    <row r="6" ht="22.8" customHeight="1" spans="1:24">
      <c r="A6" s="1"/>
      <c r="B6" s="13"/>
      <c r="C6" s="13" t="s">
        <v>304</v>
      </c>
      <c r="D6" s="16" t="s">
        <v>56</v>
      </c>
      <c r="E6" s="23">
        <f>SUM(E7:E49)</f>
        <v>1693.37</v>
      </c>
      <c r="F6" s="23">
        <f>SUM(F7:F49)</f>
        <v>1693.37</v>
      </c>
      <c r="G6" s="23">
        <f>SUM(G7:G49)</f>
        <v>1693.37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</row>
    <row r="7" ht="22.8" customHeight="1" spans="1:24">
      <c r="A7" s="1"/>
      <c r="B7" s="15">
        <v>1</v>
      </c>
      <c r="C7" s="16" t="s">
        <v>56</v>
      </c>
      <c r="D7" s="16" t="s">
        <v>598</v>
      </c>
      <c r="E7" s="23">
        <v>1.28</v>
      </c>
      <c r="F7" s="23">
        <f>G7</f>
        <v>1.28</v>
      </c>
      <c r="G7" s="23">
        <v>1.28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</row>
    <row r="8" ht="22.8" customHeight="1" spans="1:24">
      <c r="A8" s="1"/>
      <c r="B8" s="15">
        <v>2</v>
      </c>
      <c r="C8" s="16" t="s">
        <v>56</v>
      </c>
      <c r="D8" s="16" t="s">
        <v>598</v>
      </c>
      <c r="E8" s="23">
        <v>2.24</v>
      </c>
      <c r="F8" s="23">
        <v>2.24</v>
      </c>
      <c r="G8" s="23">
        <v>2.24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5"/>
    </row>
    <row r="9" ht="22.8" customHeight="1" spans="1:24">
      <c r="A9" s="1"/>
      <c r="B9" s="15">
        <v>3</v>
      </c>
      <c r="C9" s="16" t="s">
        <v>56</v>
      </c>
      <c r="D9" s="16" t="s">
        <v>598</v>
      </c>
      <c r="E9" s="23">
        <v>1.76</v>
      </c>
      <c r="F9" s="23">
        <v>1.76</v>
      </c>
      <c r="G9" s="23">
        <v>1.76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5"/>
    </row>
    <row r="10" ht="22.8" customHeight="1" spans="1:24">
      <c r="A10" s="1"/>
      <c r="B10" s="15">
        <v>4</v>
      </c>
      <c r="C10" s="16" t="s">
        <v>56</v>
      </c>
      <c r="D10" s="16" t="s">
        <v>598</v>
      </c>
      <c r="E10" s="23">
        <v>0.09</v>
      </c>
      <c r="F10" s="23">
        <v>0.09</v>
      </c>
      <c r="G10" s="23">
        <v>0.09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5"/>
    </row>
    <row r="11" ht="22.8" customHeight="1" spans="1:24">
      <c r="A11" s="1"/>
      <c r="B11" s="15">
        <v>5</v>
      </c>
      <c r="C11" s="16" t="s">
        <v>56</v>
      </c>
      <c r="D11" s="16" t="s">
        <v>598</v>
      </c>
      <c r="E11" s="23">
        <v>7.16</v>
      </c>
      <c r="F11" s="23">
        <v>7.16</v>
      </c>
      <c r="G11" s="23">
        <v>7.16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5"/>
    </row>
    <row r="12" ht="22.8" customHeight="1" spans="1:24">
      <c r="A12" s="1"/>
      <c r="B12" s="15">
        <v>6</v>
      </c>
      <c r="C12" s="16" t="s">
        <v>56</v>
      </c>
      <c r="D12" s="16" t="s">
        <v>599</v>
      </c>
      <c r="E12" s="23">
        <v>33.12</v>
      </c>
      <c r="F12" s="23">
        <v>33.12</v>
      </c>
      <c r="G12" s="23">
        <v>33.12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5"/>
    </row>
    <row r="13" ht="22.8" customHeight="1" spans="1:24">
      <c r="A13" s="1"/>
      <c r="B13" s="15">
        <v>7</v>
      </c>
      <c r="C13" s="16" t="s">
        <v>56</v>
      </c>
      <c r="D13" s="16" t="s">
        <v>599</v>
      </c>
      <c r="E13" s="23">
        <v>0.12</v>
      </c>
      <c r="F13" s="23">
        <v>0.12</v>
      </c>
      <c r="G13" s="23">
        <v>0.12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5"/>
    </row>
    <row r="14" ht="22.8" customHeight="1" spans="1:24">
      <c r="A14" s="1"/>
      <c r="B14" s="15">
        <v>8</v>
      </c>
      <c r="C14" s="16" t="s">
        <v>56</v>
      </c>
      <c r="D14" s="16" t="s">
        <v>599</v>
      </c>
      <c r="E14" s="23">
        <v>1.6</v>
      </c>
      <c r="F14" s="23">
        <v>1.6</v>
      </c>
      <c r="G14" s="23">
        <v>1.6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5"/>
    </row>
    <row r="15" ht="22.8" customHeight="1" spans="1:24">
      <c r="A15" s="1"/>
      <c r="B15" s="15">
        <v>9</v>
      </c>
      <c r="C15" s="16" t="s">
        <v>56</v>
      </c>
      <c r="D15" s="16" t="s">
        <v>599</v>
      </c>
      <c r="E15" s="23">
        <v>2.2</v>
      </c>
      <c r="F15" s="23">
        <v>2.2</v>
      </c>
      <c r="G15" s="23">
        <v>2.2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5"/>
    </row>
    <row r="16" ht="22.8" customHeight="1" spans="1:24">
      <c r="A16" s="1"/>
      <c r="B16" s="15">
        <v>10</v>
      </c>
      <c r="C16" s="16" t="s">
        <v>56</v>
      </c>
      <c r="D16" s="16" t="s">
        <v>598</v>
      </c>
      <c r="E16" s="23">
        <v>56.2</v>
      </c>
      <c r="F16" s="23">
        <v>56.2</v>
      </c>
      <c r="G16" s="23">
        <v>56.2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5"/>
    </row>
    <row r="17" ht="22.8" customHeight="1" spans="1:24">
      <c r="A17" s="1"/>
      <c r="B17" s="15">
        <v>11</v>
      </c>
      <c r="C17" s="16" t="s">
        <v>56</v>
      </c>
      <c r="D17" s="16" t="s">
        <v>598</v>
      </c>
      <c r="E17" s="23">
        <v>16.97</v>
      </c>
      <c r="F17" s="23">
        <v>16.97</v>
      </c>
      <c r="G17" s="23">
        <v>16.97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5"/>
    </row>
    <row r="18" ht="22.8" customHeight="1" spans="1:24">
      <c r="A18" s="1"/>
      <c r="B18" s="15">
        <v>12</v>
      </c>
      <c r="C18" s="16" t="s">
        <v>56</v>
      </c>
      <c r="D18" s="16" t="s">
        <v>598</v>
      </c>
      <c r="E18" s="23">
        <f>F18</f>
        <v>385.15</v>
      </c>
      <c r="F18" s="23">
        <f>G18</f>
        <v>385.15</v>
      </c>
      <c r="G18" s="23">
        <v>385.15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5"/>
    </row>
    <row r="19" ht="22.8" customHeight="1" spans="1:24">
      <c r="A19" s="1"/>
      <c r="B19" s="15">
        <v>13</v>
      </c>
      <c r="C19" s="16" t="s">
        <v>56</v>
      </c>
      <c r="D19" s="16" t="s">
        <v>598</v>
      </c>
      <c r="E19" s="23">
        <v>27.33</v>
      </c>
      <c r="F19" s="23">
        <v>27.33</v>
      </c>
      <c r="G19" s="23">
        <v>27.33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5"/>
    </row>
    <row r="20" ht="22.8" customHeight="1" spans="1:24">
      <c r="A20" s="1"/>
      <c r="B20" s="15">
        <v>14</v>
      </c>
      <c r="C20" s="16" t="s">
        <v>56</v>
      </c>
      <c r="D20" s="16" t="s">
        <v>598</v>
      </c>
      <c r="E20" s="23">
        <v>79.2</v>
      </c>
      <c r="F20" s="23">
        <v>79.2</v>
      </c>
      <c r="G20" s="23">
        <v>79.2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5"/>
    </row>
    <row r="21" ht="22.8" customHeight="1" spans="1:24">
      <c r="A21" s="1"/>
      <c r="B21" s="15">
        <v>15</v>
      </c>
      <c r="C21" s="16" t="s">
        <v>56</v>
      </c>
      <c r="D21" s="16" t="s">
        <v>598</v>
      </c>
      <c r="E21" s="23">
        <v>151.47</v>
      </c>
      <c r="F21" s="23">
        <v>151.47</v>
      </c>
      <c r="G21" s="23">
        <v>151.47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5"/>
    </row>
    <row r="22" ht="22.8" customHeight="1" spans="1:24">
      <c r="A22" s="1"/>
      <c r="B22" s="15">
        <v>16</v>
      </c>
      <c r="C22" s="16" t="s">
        <v>56</v>
      </c>
      <c r="D22" s="16" t="s">
        <v>598</v>
      </c>
      <c r="E22" s="23">
        <v>57.22</v>
      </c>
      <c r="F22" s="23">
        <v>57.22</v>
      </c>
      <c r="G22" s="23">
        <v>57.22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5"/>
    </row>
    <row r="23" ht="22.8" customHeight="1" spans="1:24">
      <c r="A23" s="1"/>
      <c r="B23" s="15">
        <v>17</v>
      </c>
      <c r="C23" s="16" t="s">
        <v>56</v>
      </c>
      <c r="D23" s="16" t="s">
        <v>598</v>
      </c>
      <c r="E23" s="23">
        <v>92.89</v>
      </c>
      <c r="F23" s="23">
        <v>92.89</v>
      </c>
      <c r="G23" s="23">
        <v>92.89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5"/>
    </row>
    <row r="24" ht="22.8" customHeight="1" spans="1:24">
      <c r="A24" s="1"/>
      <c r="B24" s="15">
        <v>18</v>
      </c>
      <c r="C24" s="16" t="s">
        <v>56</v>
      </c>
      <c r="D24" s="16" t="s">
        <v>598</v>
      </c>
      <c r="E24" s="23">
        <v>26.93</v>
      </c>
      <c r="F24" s="23">
        <v>26.93</v>
      </c>
      <c r="G24" s="23">
        <v>26.93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5"/>
    </row>
    <row r="25" ht="22.8" customHeight="1" spans="1:24">
      <c r="A25" s="1"/>
      <c r="B25" s="15">
        <v>19</v>
      </c>
      <c r="C25" s="16" t="s">
        <v>56</v>
      </c>
      <c r="D25" s="16" t="s">
        <v>598</v>
      </c>
      <c r="E25" s="23">
        <v>325.51</v>
      </c>
      <c r="F25" s="23">
        <v>325.51</v>
      </c>
      <c r="G25" s="23">
        <v>325.51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5"/>
    </row>
    <row r="26" ht="22.8" customHeight="1" spans="1:24">
      <c r="A26" s="1"/>
      <c r="B26" s="15">
        <v>20</v>
      </c>
      <c r="C26" s="16" t="s">
        <v>56</v>
      </c>
      <c r="D26" s="16" t="s">
        <v>598</v>
      </c>
      <c r="E26" s="23">
        <v>54.14</v>
      </c>
      <c r="F26" s="23">
        <v>54.14</v>
      </c>
      <c r="G26" s="23">
        <v>54.14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5"/>
    </row>
    <row r="27" ht="22.8" customHeight="1" spans="1:24">
      <c r="A27" s="1"/>
      <c r="B27" s="15">
        <v>21</v>
      </c>
      <c r="C27" s="16" t="s">
        <v>56</v>
      </c>
      <c r="D27" s="16" t="s">
        <v>598</v>
      </c>
      <c r="E27" s="23">
        <v>4.99</v>
      </c>
      <c r="F27" s="23">
        <v>4.99</v>
      </c>
      <c r="G27" s="23">
        <v>4.99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5"/>
    </row>
    <row r="28" ht="22.8" customHeight="1" spans="1:24">
      <c r="A28" s="1"/>
      <c r="B28" s="15">
        <v>22</v>
      </c>
      <c r="C28" s="16" t="s">
        <v>56</v>
      </c>
      <c r="D28" s="16" t="s">
        <v>598</v>
      </c>
      <c r="E28" s="23">
        <v>6.96</v>
      </c>
      <c r="F28" s="23">
        <v>6.96</v>
      </c>
      <c r="G28" s="23">
        <v>6.96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5"/>
    </row>
    <row r="29" ht="22.8" customHeight="1" spans="1:24">
      <c r="A29" s="1"/>
      <c r="B29" s="15">
        <v>23</v>
      </c>
      <c r="C29" s="16" t="s">
        <v>56</v>
      </c>
      <c r="D29" s="16" t="s">
        <v>598</v>
      </c>
      <c r="E29" s="23">
        <v>7.44</v>
      </c>
      <c r="F29" s="23">
        <v>7.44</v>
      </c>
      <c r="G29" s="23">
        <v>7.44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5"/>
    </row>
    <row r="30" ht="22.8" customHeight="1" spans="1:24">
      <c r="A30" s="1"/>
      <c r="B30" s="15">
        <v>24</v>
      </c>
      <c r="C30" s="16" t="s">
        <v>56</v>
      </c>
      <c r="D30" s="16" t="s">
        <v>598</v>
      </c>
      <c r="E30" s="23">
        <v>26.82</v>
      </c>
      <c r="F30" s="23">
        <v>26.82</v>
      </c>
      <c r="G30" s="23">
        <v>26.82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5"/>
    </row>
    <row r="31" ht="22.8" customHeight="1" spans="1:24">
      <c r="A31" s="1"/>
      <c r="B31" s="15">
        <v>25</v>
      </c>
      <c r="C31" s="16" t="s">
        <v>56</v>
      </c>
      <c r="D31" s="16" t="s">
        <v>598</v>
      </c>
      <c r="E31" s="23">
        <v>4</v>
      </c>
      <c r="F31" s="23">
        <v>4</v>
      </c>
      <c r="G31" s="23">
        <v>4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5"/>
    </row>
    <row r="32" ht="22.8" customHeight="1" spans="1:24">
      <c r="A32" s="1"/>
      <c r="B32" s="15">
        <v>26</v>
      </c>
      <c r="C32" s="16" t="s">
        <v>56</v>
      </c>
      <c r="D32" s="16" t="s">
        <v>598</v>
      </c>
      <c r="E32" s="23">
        <v>8</v>
      </c>
      <c r="F32" s="23">
        <v>8</v>
      </c>
      <c r="G32" s="23">
        <v>8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5"/>
    </row>
    <row r="33" ht="22.8" customHeight="1" spans="1:24">
      <c r="A33" s="1"/>
      <c r="B33" s="15">
        <v>27</v>
      </c>
      <c r="C33" s="16" t="s">
        <v>56</v>
      </c>
      <c r="D33" s="16" t="s">
        <v>600</v>
      </c>
      <c r="E33" s="23">
        <v>80.35</v>
      </c>
      <c r="F33" s="23">
        <v>80.35</v>
      </c>
      <c r="G33" s="23">
        <v>80.35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5"/>
    </row>
    <row r="34" ht="22.8" customHeight="1" spans="1:24">
      <c r="A34" s="1"/>
      <c r="B34" s="15">
        <v>28</v>
      </c>
      <c r="C34" s="16" t="s">
        <v>56</v>
      </c>
      <c r="D34" s="16" t="s">
        <v>600</v>
      </c>
      <c r="E34" s="23">
        <v>4.05</v>
      </c>
      <c r="F34" s="23">
        <v>4.05</v>
      </c>
      <c r="G34" s="23">
        <v>4.05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5"/>
    </row>
    <row r="35" ht="22.8" customHeight="1" spans="1:24">
      <c r="A35" s="1"/>
      <c r="B35" s="15">
        <v>29</v>
      </c>
      <c r="C35" s="16" t="s">
        <v>56</v>
      </c>
      <c r="D35" s="16" t="s">
        <v>600</v>
      </c>
      <c r="E35" s="23">
        <v>64.01</v>
      </c>
      <c r="F35" s="23">
        <v>64.01</v>
      </c>
      <c r="G35" s="23">
        <v>64.01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5"/>
    </row>
    <row r="36" ht="22.8" customHeight="1" spans="1:24">
      <c r="A36" s="1"/>
      <c r="B36" s="15">
        <v>30</v>
      </c>
      <c r="C36" s="16" t="s">
        <v>56</v>
      </c>
      <c r="D36" s="16" t="s">
        <v>600</v>
      </c>
      <c r="E36" s="23">
        <v>10.71</v>
      </c>
      <c r="F36" s="23">
        <v>10.71</v>
      </c>
      <c r="G36" s="23">
        <v>10.71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5"/>
    </row>
    <row r="37" ht="22.8" customHeight="1" spans="1:24">
      <c r="A37" s="1"/>
      <c r="B37" s="15">
        <v>31</v>
      </c>
      <c r="C37" s="16" t="s">
        <v>56</v>
      </c>
      <c r="D37" s="16" t="s">
        <v>600</v>
      </c>
      <c r="E37" s="23">
        <v>4.16</v>
      </c>
      <c r="F37" s="23">
        <v>4.16</v>
      </c>
      <c r="G37" s="23">
        <v>4.16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5"/>
    </row>
    <row r="38" ht="22.8" customHeight="1" spans="1:24">
      <c r="A38" s="1"/>
      <c r="B38" s="15">
        <v>32</v>
      </c>
      <c r="C38" s="16" t="s">
        <v>56</v>
      </c>
      <c r="D38" s="16" t="s">
        <v>600</v>
      </c>
      <c r="E38" s="23">
        <v>3</v>
      </c>
      <c r="F38" s="23">
        <v>3</v>
      </c>
      <c r="G38" s="23">
        <v>3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5"/>
    </row>
    <row r="39" ht="22.8" customHeight="1" spans="1:24">
      <c r="A39" s="1"/>
      <c r="B39" s="15">
        <v>33</v>
      </c>
      <c r="C39" s="16" t="s">
        <v>56</v>
      </c>
      <c r="D39" s="16" t="s">
        <v>600</v>
      </c>
      <c r="E39" s="23">
        <v>4.28</v>
      </c>
      <c r="F39" s="23">
        <v>4.28</v>
      </c>
      <c r="G39" s="23">
        <v>4.28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5"/>
    </row>
    <row r="40" ht="22.8" customHeight="1" spans="1:24">
      <c r="A40" s="1"/>
      <c r="B40" s="15">
        <v>35</v>
      </c>
      <c r="C40" s="16" t="s">
        <v>56</v>
      </c>
      <c r="D40" s="16" t="s">
        <v>599</v>
      </c>
      <c r="E40" s="23">
        <v>5.13</v>
      </c>
      <c r="F40" s="23">
        <v>5.13</v>
      </c>
      <c r="G40" s="23">
        <v>5.13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5"/>
    </row>
    <row r="41" ht="22.8" customHeight="1" spans="1:24">
      <c r="A41" s="1"/>
      <c r="B41" s="15">
        <v>36</v>
      </c>
      <c r="C41" s="16" t="s">
        <v>56</v>
      </c>
      <c r="D41" s="16" t="s">
        <v>599</v>
      </c>
      <c r="E41" s="23">
        <v>1.36</v>
      </c>
      <c r="F41" s="23">
        <v>1.36</v>
      </c>
      <c r="G41" s="23">
        <v>1.36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5"/>
    </row>
    <row r="42" ht="22.8" customHeight="1" spans="1:24">
      <c r="A42" s="1"/>
      <c r="B42" s="15">
        <v>37</v>
      </c>
      <c r="C42" s="16" t="s">
        <v>56</v>
      </c>
      <c r="D42" s="16" t="s">
        <v>599</v>
      </c>
      <c r="E42" s="23">
        <v>42.2</v>
      </c>
      <c r="F42" s="23">
        <v>42.2</v>
      </c>
      <c r="G42" s="23">
        <v>42.2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5"/>
    </row>
    <row r="43" ht="22.8" customHeight="1" spans="1:24">
      <c r="A43" s="1"/>
      <c r="B43" s="15">
        <v>38</v>
      </c>
      <c r="C43" s="16" t="s">
        <v>56</v>
      </c>
      <c r="D43" s="16" t="s">
        <v>599</v>
      </c>
      <c r="E43" s="23">
        <v>2.56</v>
      </c>
      <c r="F43" s="23">
        <v>2.56</v>
      </c>
      <c r="G43" s="23">
        <v>2.56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5"/>
    </row>
    <row r="44" ht="22.8" customHeight="1" spans="1:24">
      <c r="A44" s="1"/>
      <c r="B44" s="15">
        <v>39</v>
      </c>
      <c r="C44" s="16" t="s">
        <v>56</v>
      </c>
      <c r="D44" s="16" t="s">
        <v>599</v>
      </c>
      <c r="E44" s="23">
        <v>7.64</v>
      </c>
      <c r="F44" s="23">
        <v>7.64</v>
      </c>
      <c r="G44" s="23">
        <v>7.64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5"/>
    </row>
    <row r="45" ht="22.8" customHeight="1" spans="1:24">
      <c r="A45" s="1"/>
      <c r="B45" s="15">
        <v>40</v>
      </c>
      <c r="C45" s="16" t="s">
        <v>56</v>
      </c>
      <c r="D45" s="16" t="s">
        <v>599</v>
      </c>
      <c r="E45" s="23">
        <v>14.11</v>
      </c>
      <c r="F45" s="23">
        <v>14.11</v>
      </c>
      <c r="G45" s="23">
        <v>14.11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5"/>
    </row>
    <row r="46" ht="22.8" customHeight="1" spans="1:24">
      <c r="A46" s="1"/>
      <c r="B46" s="15">
        <v>41</v>
      </c>
      <c r="C46" s="16" t="s">
        <v>56</v>
      </c>
      <c r="D46" s="16" t="s">
        <v>599</v>
      </c>
      <c r="E46" s="23">
        <v>6.1</v>
      </c>
      <c r="F46" s="23">
        <v>6.1</v>
      </c>
      <c r="G46" s="23">
        <v>6.1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5"/>
    </row>
    <row r="47" ht="22.8" customHeight="1" spans="1:24">
      <c r="A47" s="1"/>
      <c r="B47" s="15">
        <v>42</v>
      </c>
      <c r="C47" s="16" t="s">
        <v>56</v>
      </c>
      <c r="D47" s="16" t="s">
        <v>599</v>
      </c>
      <c r="E47" s="23">
        <v>8.92</v>
      </c>
      <c r="F47" s="23">
        <v>8.92</v>
      </c>
      <c r="G47" s="23">
        <v>8.92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5"/>
    </row>
    <row r="48" ht="22.8" customHeight="1" spans="1:24">
      <c r="A48" s="1"/>
      <c r="B48" s="15">
        <v>43</v>
      </c>
      <c r="C48" s="16" t="s">
        <v>56</v>
      </c>
      <c r="D48" s="16" t="s">
        <v>599</v>
      </c>
      <c r="E48" s="23">
        <v>49</v>
      </c>
      <c r="F48" s="23">
        <v>49</v>
      </c>
      <c r="G48" s="23">
        <v>49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5"/>
    </row>
    <row r="49" ht="22.8" customHeight="1" spans="1:24">
      <c r="A49" s="1"/>
      <c r="B49" s="15">
        <v>44</v>
      </c>
      <c r="C49" s="16" t="s">
        <v>56</v>
      </c>
      <c r="D49" s="16" t="s">
        <v>599</v>
      </c>
      <c r="E49" s="23">
        <v>5</v>
      </c>
      <c r="F49" s="23">
        <v>5</v>
      </c>
      <c r="G49" s="23">
        <v>5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5"/>
    </row>
    <row r="50" ht="12.05" customHeight="1" spans="1:24">
      <c r="A50" s="19"/>
      <c r="B50" s="19"/>
      <c r="C50" s="19" t="s">
        <v>4</v>
      </c>
      <c r="D50" s="19" t="s">
        <v>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8"/>
    </row>
  </sheetData>
  <mergeCells count="9">
    <mergeCell ref="B2:X2"/>
    <mergeCell ref="F4:K4"/>
    <mergeCell ref="L4:Q4"/>
    <mergeCell ref="R4:W4"/>
    <mergeCell ref="A7:A49"/>
    <mergeCell ref="B4:B5"/>
    <mergeCell ref="C4:C5"/>
    <mergeCell ref="D4:D5"/>
    <mergeCell ref="E4:E5"/>
  </mergeCells>
  <pageMargins left="0.75" right="0.75" top="0.269444444444444" bottom="0.269444444444444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"/>
  <sheetViews>
    <sheetView workbookViewId="0">
      <selection activeCell="H6" sqref="H6"/>
    </sheetView>
  </sheetViews>
  <sheetFormatPr defaultColWidth="10" defaultRowHeight="13.5"/>
  <cols>
    <col min="1" max="1" width="1.53333333333333" customWidth="1"/>
    <col min="2" max="2" width="6.15" customWidth="1"/>
    <col min="3" max="3" width="41.0333333333333" customWidth="1"/>
    <col min="4" max="21" width="11.2833333333333" customWidth="1"/>
    <col min="22" max="25" width="14.3583333333333" customWidth="1"/>
    <col min="26" max="27" width="12.3083333333333" customWidth="1"/>
    <col min="28" max="40" width="11.2833333333333" customWidth="1"/>
    <col min="41" max="41" width="1.53333333333333" customWidth="1"/>
    <col min="42" max="43" width="9.76666666666667" customWidth="1"/>
  </cols>
  <sheetData>
    <row r="1" ht="16.25" customHeight="1" spans="1:41">
      <c r="A1" s="1"/>
      <c r="B1" s="2" t="s">
        <v>601</v>
      </c>
      <c r="C1" s="2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4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5"/>
    </row>
    <row r="2" ht="22.8" customHeight="1" spans="1:41">
      <c r="A2" s="1"/>
      <c r="B2" s="6" t="s">
        <v>602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5" t="s">
        <v>4</v>
      </c>
    </row>
    <row r="3" ht="19.55" customHeight="1" spans="1:41">
      <c r="A3" s="1"/>
      <c r="B3" s="7"/>
      <c r="C3" s="8"/>
      <c r="D3" s="8" t="s">
        <v>4</v>
      </c>
      <c r="E3" s="8" t="s">
        <v>4</v>
      </c>
      <c r="F3" s="8" t="s">
        <v>4</v>
      </c>
      <c r="G3" s="8" t="s">
        <v>4</v>
      </c>
      <c r="H3" s="8" t="s">
        <v>4</v>
      </c>
      <c r="I3" s="7"/>
      <c r="J3" s="8" t="s">
        <v>4</v>
      </c>
      <c r="K3" s="8" t="s">
        <v>4</v>
      </c>
      <c r="L3" s="8" t="s">
        <v>4</v>
      </c>
      <c r="M3" s="8" t="s">
        <v>4</v>
      </c>
      <c r="N3" s="8" t="s">
        <v>4</v>
      </c>
      <c r="O3" s="8" t="s">
        <v>4</v>
      </c>
      <c r="P3" s="8" t="s">
        <v>4</v>
      </c>
      <c r="Q3" s="7"/>
      <c r="R3" s="8" t="s">
        <v>4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 t="s">
        <v>603</v>
      </c>
      <c r="AL3" s="9"/>
      <c r="AM3" s="9"/>
      <c r="AN3" s="9"/>
      <c r="AO3" s="5"/>
    </row>
    <row r="4" ht="24.4" customHeight="1" spans="1:41">
      <c r="A4" s="1"/>
      <c r="B4" s="10" t="s">
        <v>384</v>
      </c>
      <c r="C4" s="10" t="s">
        <v>287</v>
      </c>
      <c r="D4" s="10" t="s">
        <v>604</v>
      </c>
      <c r="E4" s="10"/>
      <c r="F4" s="10"/>
      <c r="G4" s="10"/>
      <c r="H4" s="10"/>
      <c r="I4" s="10"/>
      <c r="J4" s="10"/>
      <c r="K4" s="10"/>
      <c r="L4" s="10"/>
      <c r="M4" s="10"/>
      <c r="N4" s="10" t="s">
        <v>605</v>
      </c>
      <c r="O4" s="10"/>
      <c r="P4" s="10"/>
      <c r="Q4" s="10"/>
      <c r="R4" s="10"/>
      <c r="S4" s="10"/>
      <c r="T4" s="10"/>
      <c r="U4" s="10"/>
      <c r="V4" s="10" t="s">
        <v>606</v>
      </c>
      <c r="W4" s="10"/>
      <c r="X4" s="10"/>
      <c r="Y4" s="10"/>
      <c r="Z4" s="10"/>
      <c r="AA4" s="10"/>
      <c r="AB4" s="10" t="s">
        <v>607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1" t="s">
        <v>608</v>
      </c>
      <c r="AO4" s="5"/>
    </row>
    <row r="5" ht="24.4" customHeight="1" spans="1:41">
      <c r="A5" s="1"/>
      <c r="B5" s="10"/>
      <c r="C5" s="10"/>
      <c r="D5" s="10" t="s">
        <v>11</v>
      </c>
      <c r="E5" s="10" t="s">
        <v>609</v>
      </c>
      <c r="F5" s="10" t="s">
        <v>610</v>
      </c>
      <c r="G5" s="10" t="s">
        <v>611</v>
      </c>
      <c r="H5" s="10"/>
      <c r="I5" s="10"/>
      <c r="J5" s="10" t="s">
        <v>612</v>
      </c>
      <c r="K5" s="10"/>
      <c r="L5" s="10"/>
      <c r="M5" s="11" t="s">
        <v>613</v>
      </c>
      <c r="N5" s="10" t="s">
        <v>11</v>
      </c>
      <c r="O5" s="10" t="s">
        <v>614</v>
      </c>
      <c r="P5" s="10"/>
      <c r="Q5" s="10"/>
      <c r="R5" s="10"/>
      <c r="S5" s="11" t="s">
        <v>615</v>
      </c>
      <c r="T5" s="11" t="s">
        <v>616</v>
      </c>
      <c r="U5" s="11" t="s">
        <v>617</v>
      </c>
      <c r="V5" s="10" t="s">
        <v>618</v>
      </c>
      <c r="W5" s="10"/>
      <c r="X5" s="10"/>
      <c r="Y5" s="10"/>
      <c r="Z5" s="11" t="s">
        <v>619</v>
      </c>
      <c r="AA5" s="11" t="s">
        <v>620</v>
      </c>
      <c r="AB5" s="10" t="s">
        <v>621</v>
      </c>
      <c r="AC5" s="10" t="s">
        <v>622</v>
      </c>
      <c r="AD5" s="10" t="s">
        <v>623</v>
      </c>
      <c r="AE5" s="10" t="s">
        <v>624</v>
      </c>
      <c r="AF5" s="10" t="s">
        <v>625</v>
      </c>
      <c r="AG5" s="10"/>
      <c r="AH5" s="10"/>
      <c r="AI5" s="11" t="s">
        <v>626</v>
      </c>
      <c r="AJ5" s="11" t="s">
        <v>627</v>
      </c>
      <c r="AK5" s="11" t="s">
        <v>628</v>
      </c>
      <c r="AL5" s="11" t="s">
        <v>629</v>
      </c>
      <c r="AM5" s="11" t="s">
        <v>630</v>
      </c>
      <c r="AN5" s="11"/>
      <c r="AO5" s="5"/>
    </row>
    <row r="6" ht="58.4" customHeight="1" spans="1:41">
      <c r="A6" s="12"/>
      <c r="B6" s="10"/>
      <c r="C6" s="10"/>
      <c r="D6" s="10"/>
      <c r="E6" s="10"/>
      <c r="F6" s="10"/>
      <c r="G6" s="10" t="s">
        <v>40</v>
      </c>
      <c r="H6" s="10" t="s">
        <v>631</v>
      </c>
      <c r="I6" s="10" t="s">
        <v>632</v>
      </c>
      <c r="J6" s="10" t="s">
        <v>40</v>
      </c>
      <c r="K6" s="10" t="s">
        <v>633</v>
      </c>
      <c r="L6" s="10" t="s">
        <v>634</v>
      </c>
      <c r="M6" s="11"/>
      <c r="N6" s="10"/>
      <c r="O6" s="10" t="s">
        <v>40</v>
      </c>
      <c r="P6" s="10" t="s">
        <v>635</v>
      </c>
      <c r="Q6" s="10" t="s">
        <v>636</v>
      </c>
      <c r="R6" s="10" t="s">
        <v>637</v>
      </c>
      <c r="S6" s="11"/>
      <c r="T6" s="11"/>
      <c r="U6" s="11"/>
      <c r="V6" s="10" t="s">
        <v>40</v>
      </c>
      <c r="W6" s="10" t="s">
        <v>638</v>
      </c>
      <c r="X6" s="10" t="s">
        <v>639</v>
      </c>
      <c r="Y6" s="10" t="s">
        <v>640</v>
      </c>
      <c r="Z6" s="11"/>
      <c r="AA6" s="11"/>
      <c r="AB6" s="10"/>
      <c r="AC6" s="10"/>
      <c r="AD6" s="10"/>
      <c r="AE6" s="10"/>
      <c r="AF6" s="10" t="s">
        <v>40</v>
      </c>
      <c r="AG6" s="10" t="s">
        <v>641</v>
      </c>
      <c r="AH6" s="10" t="s">
        <v>642</v>
      </c>
      <c r="AI6" s="11"/>
      <c r="AJ6" s="11"/>
      <c r="AK6" s="11"/>
      <c r="AL6" s="11"/>
      <c r="AM6" s="11"/>
      <c r="AN6" s="11"/>
      <c r="AO6" s="5"/>
    </row>
    <row r="7" ht="22.8" customHeight="1" spans="1:41">
      <c r="A7" s="1"/>
      <c r="B7" s="13"/>
      <c r="C7" s="13" t="s">
        <v>304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69</v>
      </c>
      <c r="O7" s="14">
        <v>69</v>
      </c>
      <c r="P7" s="14">
        <v>34</v>
      </c>
      <c r="Q7" s="14">
        <v>27</v>
      </c>
      <c r="R7" s="14">
        <v>8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5"/>
    </row>
    <row r="8" ht="22.8" customHeight="1" spans="1:41">
      <c r="A8" s="1"/>
      <c r="B8" s="15">
        <v>1</v>
      </c>
      <c r="C8" s="16" t="s">
        <v>295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4">
        <v>69</v>
      </c>
      <c r="O8" s="14">
        <v>69</v>
      </c>
      <c r="P8" s="14">
        <v>34</v>
      </c>
      <c r="Q8" s="14">
        <v>27</v>
      </c>
      <c r="R8" s="14">
        <v>8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5"/>
    </row>
    <row r="9" ht="12.05" customHeight="1" spans="1:41">
      <c r="A9" s="18"/>
      <c r="B9" s="19"/>
      <c r="C9" s="19" t="s">
        <v>4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8"/>
    </row>
  </sheetData>
  <mergeCells count="33">
    <mergeCell ref="B2:AN2"/>
    <mergeCell ref="AK3:AN3"/>
    <mergeCell ref="D4:M4"/>
    <mergeCell ref="N4:U4"/>
    <mergeCell ref="V4:AA4"/>
    <mergeCell ref="AB4:AM4"/>
    <mergeCell ref="G5:I5"/>
    <mergeCell ref="J5:L5"/>
    <mergeCell ref="O5:R5"/>
    <mergeCell ref="V5:Y5"/>
    <mergeCell ref="AF5:AH5"/>
    <mergeCell ref="B4:B6"/>
    <mergeCell ref="C4:C6"/>
    <mergeCell ref="D5:D6"/>
    <mergeCell ref="E5:E6"/>
    <mergeCell ref="F5:F6"/>
    <mergeCell ref="M5:M6"/>
    <mergeCell ref="N5:N6"/>
    <mergeCell ref="S5:S6"/>
    <mergeCell ref="T5:T6"/>
    <mergeCell ref="U5:U6"/>
    <mergeCell ref="Z5:Z6"/>
    <mergeCell ref="AA5:AA6"/>
    <mergeCell ref="AB5:AB6"/>
    <mergeCell ref="AC5:AC6"/>
    <mergeCell ref="AD5:AD6"/>
    <mergeCell ref="AE5:AE6"/>
    <mergeCell ref="AI5:AI6"/>
    <mergeCell ref="AJ5:AJ6"/>
    <mergeCell ref="AK5:AK6"/>
    <mergeCell ref="AL5:AL6"/>
    <mergeCell ref="AM5:AM6"/>
    <mergeCell ref="AN4:AN6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workbookViewId="0">
      <pane ySplit="5" topLeftCell="A6" activePane="bottomLeft" state="frozen"/>
      <selection/>
      <selection pane="bottomLeft" activeCell="Q25" sqref="P25:Q25"/>
    </sheetView>
  </sheetViews>
  <sheetFormatPr defaultColWidth="10" defaultRowHeight="13.5" outlineLevelRow="6"/>
  <cols>
    <col min="1" max="1" width="1.53333333333333" customWidth="1"/>
    <col min="2" max="2" width="13.95" customWidth="1"/>
    <col min="3" max="3" width="35.9" customWidth="1"/>
    <col min="4" max="5" width="16.4083333333333" customWidth="1"/>
    <col min="6" max="6" width="20.5166666666667" customWidth="1"/>
    <col min="7" max="7" width="20.8083333333333" customWidth="1"/>
    <col min="8" max="8" width="22.975" customWidth="1"/>
    <col min="9" max="10" width="20.5166666666667" customWidth="1"/>
    <col min="11" max="11" width="16.4083333333333" customWidth="1"/>
    <col min="12" max="12" width="20.5166666666667" customWidth="1"/>
    <col min="13" max="13" width="20.8083333333333" customWidth="1"/>
    <col min="14" max="14" width="22.975" customWidth="1"/>
    <col min="15" max="16" width="20.5166666666667" customWidth="1"/>
    <col min="17" max="17" width="1.53333333333333" customWidth="1"/>
    <col min="18" max="25" width="9.76666666666667" customWidth="1"/>
  </cols>
  <sheetData>
    <row r="1" ht="16.25" customHeight="1" spans="1:17">
      <c r="A1" s="1"/>
      <c r="B1" s="2" t="s">
        <v>33</v>
      </c>
      <c r="C1" s="2"/>
      <c r="D1" s="3"/>
      <c r="E1" s="3"/>
      <c r="F1" s="3"/>
      <c r="G1" s="3"/>
      <c r="H1" s="3"/>
      <c r="I1" s="3"/>
      <c r="J1" s="3"/>
      <c r="K1" s="3"/>
      <c r="L1" s="3"/>
      <c r="Q1" s="36" t="s">
        <v>4</v>
      </c>
    </row>
    <row r="2" ht="22.8" customHeight="1" spans="1:17">
      <c r="A2" s="1"/>
      <c r="B2" s="6" t="s">
        <v>34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36"/>
    </row>
    <row r="3" ht="19.55" customHeight="1" spans="1:17">
      <c r="A3" s="78"/>
      <c r="B3" s="85" t="s">
        <v>35</v>
      </c>
      <c r="C3" s="85"/>
      <c r="D3" s="7"/>
      <c r="E3" s="7"/>
      <c r="F3" s="7"/>
      <c r="G3" s="7"/>
      <c r="H3" s="7"/>
      <c r="I3" s="7"/>
      <c r="J3" s="7"/>
      <c r="K3" s="7"/>
      <c r="L3" s="84" t="s">
        <v>6</v>
      </c>
      <c r="M3" s="84"/>
      <c r="N3" s="84"/>
      <c r="O3" s="84"/>
      <c r="P3" s="84"/>
      <c r="Q3" s="42"/>
    </row>
    <row r="4" ht="24.4" customHeight="1" spans="1:17">
      <c r="A4" s="1"/>
      <c r="B4" s="63" t="s">
        <v>36</v>
      </c>
      <c r="C4" s="63" t="s">
        <v>37</v>
      </c>
      <c r="D4" s="63" t="s">
        <v>11</v>
      </c>
      <c r="E4" s="63" t="s">
        <v>38</v>
      </c>
      <c r="F4" s="63"/>
      <c r="G4" s="63"/>
      <c r="H4" s="63"/>
      <c r="I4" s="63"/>
      <c r="J4" s="63"/>
      <c r="K4" s="63" t="s">
        <v>39</v>
      </c>
      <c r="L4" s="63"/>
      <c r="M4" s="63"/>
      <c r="N4" s="63"/>
      <c r="O4" s="63"/>
      <c r="P4" s="63"/>
      <c r="Q4" s="36"/>
    </row>
    <row r="5" ht="24.4" customHeight="1" spans="1:17">
      <c r="A5" s="30"/>
      <c r="B5" s="63"/>
      <c r="C5" s="63"/>
      <c r="D5" s="63"/>
      <c r="E5" s="63" t="s">
        <v>40</v>
      </c>
      <c r="F5" s="63" t="s">
        <v>41</v>
      </c>
      <c r="G5" s="63" t="s">
        <v>42</v>
      </c>
      <c r="H5" s="63" t="s">
        <v>43</v>
      </c>
      <c r="I5" s="63" t="s">
        <v>15</v>
      </c>
      <c r="J5" s="63" t="s">
        <v>16</v>
      </c>
      <c r="K5" s="63" t="s">
        <v>40</v>
      </c>
      <c r="L5" s="63" t="s">
        <v>41</v>
      </c>
      <c r="M5" s="63" t="s">
        <v>42</v>
      </c>
      <c r="N5" s="63" t="s">
        <v>43</v>
      </c>
      <c r="O5" s="63" t="s">
        <v>15</v>
      </c>
      <c r="P5" s="63" t="s">
        <v>16</v>
      </c>
      <c r="Q5" s="36"/>
    </row>
    <row r="6" ht="22.8" customHeight="1" spans="1:17">
      <c r="A6" s="64"/>
      <c r="B6" s="44" t="s">
        <v>44</v>
      </c>
      <c r="C6" s="44"/>
      <c r="D6" s="69"/>
      <c r="E6" s="69"/>
      <c r="F6" s="25"/>
      <c r="G6" s="25"/>
      <c r="H6" s="25"/>
      <c r="I6" s="25"/>
      <c r="J6" s="25"/>
      <c r="K6" s="69"/>
      <c r="L6" s="25"/>
      <c r="M6" s="25"/>
      <c r="N6" s="25"/>
      <c r="O6" s="25"/>
      <c r="P6" s="25"/>
      <c r="Q6" s="48"/>
    </row>
    <row r="7" ht="90" customHeight="1" spans="1:17">
      <c r="A7" s="66"/>
      <c r="B7" s="86" t="s">
        <v>45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8"/>
      <c r="Q7" s="53"/>
    </row>
  </sheetData>
  <mergeCells count="13">
    <mergeCell ref="B1:C1"/>
    <mergeCell ref="F1:J1"/>
    <mergeCell ref="B2:P2"/>
    <mergeCell ref="B3:C3"/>
    <mergeCell ref="F3:J3"/>
    <mergeCell ref="L3:P3"/>
    <mergeCell ref="E4:J4"/>
    <mergeCell ref="K4:P4"/>
    <mergeCell ref="B6:C6"/>
    <mergeCell ref="B7:P7"/>
    <mergeCell ref="B4:B5"/>
    <mergeCell ref="C4:C5"/>
    <mergeCell ref="D4:D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B14" sqref="B14"/>
    </sheetView>
  </sheetViews>
  <sheetFormatPr defaultColWidth="10" defaultRowHeight="13.5"/>
  <cols>
    <col min="1" max="1" width="1.53333333333333" customWidth="1"/>
    <col min="2" max="2" width="41.0333333333333" customWidth="1"/>
    <col min="3" max="3" width="33.3416666666667" customWidth="1"/>
    <col min="4" max="7" width="16.4083333333333" customWidth="1"/>
    <col min="8" max="8" width="33.3416666666667" customWidth="1"/>
    <col min="9" max="9" width="1.53333333333333" customWidth="1"/>
    <col min="10" max="15" width="9.76666666666667" customWidth="1"/>
  </cols>
  <sheetData>
    <row r="1" ht="16.25" customHeight="1" spans="1:9">
      <c r="A1" s="3"/>
      <c r="B1" s="2" t="s">
        <v>46</v>
      </c>
      <c r="C1" s="2"/>
      <c r="D1" s="3"/>
      <c r="E1" s="4"/>
      <c r="F1" s="3"/>
      <c r="G1" s="3"/>
      <c r="H1" s="3"/>
      <c r="I1" s="36" t="s">
        <v>4</v>
      </c>
    </row>
    <row r="2" ht="22.8" customHeight="1" spans="1:9">
      <c r="A2" s="3"/>
      <c r="B2" s="6" t="s">
        <v>47</v>
      </c>
      <c r="C2" s="6"/>
      <c r="D2" s="6"/>
      <c r="E2" s="6"/>
      <c r="F2" s="6"/>
      <c r="G2" s="6"/>
      <c r="H2" s="6"/>
      <c r="I2" s="36"/>
    </row>
    <row r="3" ht="19.55" customHeight="1" spans="1:9">
      <c r="A3" s="8"/>
      <c r="B3" s="62"/>
      <c r="C3" s="62"/>
      <c r="D3" s="7"/>
      <c r="E3" s="7"/>
      <c r="F3" s="7"/>
      <c r="G3" s="7"/>
      <c r="H3" s="84" t="s">
        <v>6</v>
      </c>
      <c r="I3" s="36"/>
    </row>
    <row r="4" ht="24.4" customHeight="1" spans="1:9">
      <c r="A4" s="1"/>
      <c r="B4" s="63" t="s">
        <v>48</v>
      </c>
      <c r="C4" s="63" t="s">
        <v>49</v>
      </c>
      <c r="D4" s="63" t="s">
        <v>50</v>
      </c>
      <c r="E4" s="63"/>
      <c r="F4" s="63"/>
      <c r="G4" s="63"/>
      <c r="H4" s="63" t="s">
        <v>51</v>
      </c>
      <c r="I4" s="36"/>
    </row>
    <row r="5" ht="24.4" customHeight="1" spans="1:9">
      <c r="B5" s="63"/>
      <c r="C5" s="63"/>
      <c r="D5" s="63" t="s">
        <v>52</v>
      </c>
      <c r="E5" s="63"/>
      <c r="F5" s="63" t="s">
        <v>53</v>
      </c>
      <c r="G5" s="63"/>
      <c r="H5" s="63"/>
      <c r="I5" s="36"/>
    </row>
    <row r="6" ht="24.4" customHeight="1" spans="1:9">
      <c r="A6" s="30"/>
      <c r="B6" s="63"/>
      <c r="C6" s="63"/>
      <c r="D6" s="63" t="s">
        <v>54</v>
      </c>
      <c r="E6" s="63" t="s">
        <v>55</v>
      </c>
      <c r="F6" s="63" t="s">
        <v>54</v>
      </c>
      <c r="G6" s="63" t="s">
        <v>55</v>
      </c>
      <c r="H6" s="63"/>
      <c r="I6" s="36"/>
    </row>
    <row r="7" ht="22.8" customHeight="1" spans="1:9">
      <c r="A7" s="64"/>
      <c r="B7" s="44" t="s">
        <v>44</v>
      </c>
      <c r="C7" s="44"/>
      <c r="D7" s="69"/>
      <c r="E7" s="69"/>
      <c r="F7" s="69"/>
      <c r="G7" s="69"/>
      <c r="H7" s="44"/>
      <c r="I7" s="48"/>
    </row>
    <row r="8" ht="22.8" customHeight="1" spans="1:9">
      <c r="A8" s="1"/>
      <c r="B8" s="26" t="s">
        <v>56</v>
      </c>
      <c r="C8" s="37" t="s">
        <v>56</v>
      </c>
      <c r="D8" s="25"/>
      <c r="E8" s="25"/>
      <c r="F8" s="25"/>
      <c r="G8" s="25"/>
      <c r="H8" s="37" t="s">
        <v>56</v>
      </c>
      <c r="I8" s="36"/>
    </row>
    <row r="9" ht="44" customHeight="1" spans="1:9">
      <c r="A9" s="66"/>
      <c r="B9" s="71" t="s">
        <v>45</v>
      </c>
      <c r="C9" s="72"/>
      <c r="D9" s="72"/>
      <c r="E9" s="72"/>
      <c r="F9" s="72"/>
      <c r="G9" s="72"/>
      <c r="H9" s="73"/>
      <c r="I9" s="53"/>
    </row>
  </sheetData>
  <mergeCells count="10">
    <mergeCell ref="B1:C1"/>
    <mergeCell ref="B2:H2"/>
    <mergeCell ref="B3:C3"/>
    <mergeCell ref="D4:G4"/>
    <mergeCell ref="D5:E5"/>
    <mergeCell ref="F5:G5"/>
    <mergeCell ref="B9:H9"/>
    <mergeCell ref="B4:B6"/>
    <mergeCell ref="C4:C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E8" sqref="E8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8" width="20.375" customWidth="1"/>
    <col min="9" max="9" width="20.8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 t="s">
        <v>57</v>
      </c>
      <c r="C1" s="2"/>
      <c r="D1" s="28"/>
      <c r="E1" s="28"/>
      <c r="F1" s="28"/>
      <c r="G1" s="28"/>
      <c r="I1" s="28"/>
      <c r="J1" s="24"/>
    </row>
    <row r="2" ht="22.8" customHeight="1" spans="1:10">
      <c r="A2" s="1"/>
      <c r="B2" s="6" t="s">
        <v>58</v>
      </c>
      <c r="C2" s="6"/>
      <c r="D2" s="6"/>
      <c r="E2" s="6"/>
      <c r="F2" s="6"/>
      <c r="G2" s="6"/>
      <c r="H2" s="6"/>
      <c r="I2" s="6"/>
      <c r="J2" s="24" t="s">
        <v>4</v>
      </c>
    </row>
    <row r="3" ht="19.55" customHeight="1" spans="1:10">
      <c r="A3" s="1"/>
      <c r="B3" s="62"/>
      <c r="C3" s="62"/>
      <c r="D3" s="8"/>
      <c r="E3" s="8"/>
      <c r="F3" s="8"/>
      <c r="G3" s="21"/>
      <c r="I3" s="21" t="s">
        <v>6</v>
      </c>
      <c r="J3" s="24"/>
    </row>
    <row r="4" ht="24.4" customHeight="1" spans="1:10">
      <c r="A4" s="1"/>
      <c r="B4" s="63" t="s">
        <v>59</v>
      </c>
      <c r="C4" s="63" t="s">
        <v>60</v>
      </c>
      <c r="D4" s="63" t="s">
        <v>11</v>
      </c>
      <c r="E4" s="63" t="s">
        <v>61</v>
      </c>
      <c r="F4" s="81" t="s">
        <v>62</v>
      </c>
      <c r="G4" s="81"/>
      <c r="H4" s="81"/>
      <c r="I4" s="81"/>
      <c r="J4" s="24"/>
    </row>
    <row r="5" ht="24.4" customHeight="1" spans="1:10">
      <c r="A5" s="12"/>
      <c r="B5" s="63"/>
      <c r="C5" s="63"/>
      <c r="D5" s="63"/>
      <c r="E5" s="63"/>
      <c r="F5" s="82"/>
      <c r="G5" s="63" t="s">
        <v>63</v>
      </c>
      <c r="H5" s="63"/>
      <c r="I5" s="63"/>
      <c r="J5" s="24"/>
    </row>
    <row r="6" ht="24.4" customHeight="1" spans="1:10">
      <c r="A6" s="12"/>
      <c r="B6" s="63"/>
      <c r="C6" s="63"/>
      <c r="D6" s="63"/>
      <c r="E6" s="63"/>
      <c r="F6" s="82"/>
      <c r="G6" s="63" t="s">
        <v>64</v>
      </c>
      <c r="H6" s="63" t="s">
        <v>65</v>
      </c>
      <c r="I6" s="63" t="s">
        <v>66</v>
      </c>
      <c r="J6" s="5"/>
    </row>
    <row r="7" ht="22.8" customHeight="1" spans="1:10">
      <c r="A7" s="64"/>
      <c r="B7" s="44" t="s">
        <v>44</v>
      </c>
      <c r="C7" s="44"/>
      <c r="D7" s="69">
        <f>E7+F7</f>
        <v>1693.37</v>
      </c>
      <c r="E7" s="69">
        <v>1522.81</v>
      </c>
      <c r="F7" s="69">
        <v>170.56</v>
      </c>
      <c r="G7" s="69"/>
      <c r="H7" s="69"/>
      <c r="I7" s="69"/>
      <c r="J7" s="83"/>
    </row>
    <row r="8" ht="22.8" customHeight="1" spans="1:10">
      <c r="A8" s="12"/>
      <c r="B8" s="26" t="s">
        <v>67</v>
      </c>
      <c r="C8" s="26" t="s">
        <v>68</v>
      </c>
      <c r="D8" s="25">
        <v>513.38</v>
      </c>
      <c r="E8" s="25">
        <v>501.93</v>
      </c>
      <c r="F8" s="25">
        <v>11.44</v>
      </c>
      <c r="G8" s="25"/>
      <c r="H8" s="25"/>
      <c r="I8" s="25"/>
      <c r="J8" s="24"/>
    </row>
    <row r="9" ht="22.8" customHeight="1" spans="1:10">
      <c r="A9" s="12"/>
      <c r="B9" s="26" t="s">
        <v>69</v>
      </c>
      <c r="C9" s="26" t="s">
        <v>70</v>
      </c>
      <c r="D9" s="25">
        <v>16.84</v>
      </c>
      <c r="E9" s="25">
        <v>12.68</v>
      </c>
      <c r="F9" s="25">
        <v>4.16</v>
      </c>
      <c r="G9" s="25"/>
      <c r="H9" s="25"/>
      <c r="I9" s="25"/>
      <c r="J9" s="24"/>
    </row>
    <row r="10" ht="22.8" customHeight="1" spans="1:10">
      <c r="A10" s="12"/>
      <c r="B10" s="26" t="s">
        <v>71</v>
      </c>
      <c r="C10" s="26" t="s">
        <v>72</v>
      </c>
      <c r="D10" s="25">
        <v>12.68</v>
      </c>
      <c r="E10" s="25">
        <v>12.68</v>
      </c>
      <c r="F10" s="25"/>
      <c r="G10" s="25"/>
      <c r="H10" s="25"/>
      <c r="I10" s="25"/>
      <c r="J10" s="5"/>
    </row>
    <row r="11" ht="22.8" customHeight="1" spans="1:10">
      <c r="A11" s="12"/>
      <c r="B11" s="26" t="s">
        <v>73</v>
      </c>
      <c r="C11" s="26" t="s">
        <v>74</v>
      </c>
      <c r="D11" s="25">
        <v>4.16</v>
      </c>
      <c r="E11" s="25"/>
      <c r="F11" s="25">
        <v>4.16</v>
      </c>
      <c r="G11" s="25"/>
      <c r="H11" s="25"/>
      <c r="I11" s="25"/>
      <c r="J11" s="5"/>
    </row>
    <row r="12" ht="22.8" customHeight="1" spans="1:10">
      <c r="B12" s="26" t="s">
        <v>75</v>
      </c>
      <c r="C12" s="26" t="s">
        <v>76</v>
      </c>
      <c r="D12" s="25">
        <v>429.32</v>
      </c>
      <c r="E12" s="25">
        <v>425.03</v>
      </c>
      <c r="F12" s="25">
        <v>4.28</v>
      </c>
      <c r="G12" s="25"/>
      <c r="H12" s="25"/>
      <c r="I12" s="25"/>
      <c r="J12" s="24"/>
    </row>
    <row r="13" ht="22.8" customHeight="1" spans="1:10">
      <c r="A13" s="12"/>
      <c r="B13" s="26" t="s">
        <v>77</v>
      </c>
      <c r="C13" s="26" t="s">
        <v>72</v>
      </c>
      <c r="D13" s="25">
        <v>377.95</v>
      </c>
      <c r="E13" s="25">
        <v>377.95</v>
      </c>
      <c r="F13" s="25"/>
      <c r="G13" s="25"/>
      <c r="H13" s="25"/>
      <c r="I13" s="25"/>
      <c r="J13" s="5"/>
    </row>
    <row r="14" ht="22.8" customHeight="1" spans="1:10">
      <c r="A14" s="12"/>
      <c r="B14" s="26" t="s">
        <v>78</v>
      </c>
      <c r="C14" s="26" t="s">
        <v>79</v>
      </c>
      <c r="D14" s="25">
        <v>4.28</v>
      </c>
      <c r="E14" s="25"/>
      <c r="F14" s="25">
        <v>4.28</v>
      </c>
      <c r="G14" s="25"/>
      <c r="H14" s="25"/>
      <c r="I14" s="25"/>
      <c r="J14" s="5"/>
    </row>
    <row r="15" ht="22.8" customHeight="1" spans="1:10">
      <c r="A15" s="12"/>
      <c r="B15" s="26" t="s">
        <v>80</v>
      </c>
      <c r="C15" s="26" t="s">
        <v>81</v>
      </c>
      <c r="D15" s="25">
        <v>39.08</v>
      </c>
      <c r="E15" s="25">
        <v>39.08</v>
      </c>
      <c r="F15" s="25"/>
      <c r="G15" s="25"/>
      <c r="H15" s="25"/>
      <c r="I15" s="25"/>
      <c r="J15" s="5"/>
    </row>
    <row r="16" ht="22.8" customHeight="1" spans="1:10">
      <c r="B16" s="26" t="s">
        <v>82</v>
      </c>
      <c r="C16" s="26" t="s">
        <v>83</v>
      </c>
      <c r="D16" s="25">
        <v>21.31</v>
      </c>
      <c r="E16" s="25">
        <v>21.31</v>
      </c>
      <c r="F16" s="25"/>
      <c r="G16" s="25"/>
      <c r="H16" s="25"/>
      <c r="I16" s="25"/>
      <c r="J16" s="24"/>
    </row>
    <row r="17" ht="22.8" customHeight="1" spans="1:10">
      <c r="A17" s="12"/>
      <c r="B17" s="26" t="s">
        <v>84</v>
      </c>
      <c r="C17" s="26" t="s">
        <v>72</v>
      </c>
      <c r="D17" s="25">
        <v>21.31</v>
      </c>
      <c r="E17" s="25">
        <v>21.31</v>
      </c>
      <c r="F17" s="25"/>
      <c r="G17" s="25"/>
      <c r="H17" s="25"/>
      <c r="I17" s="25"/>
      <c r="J17" s="5"/>
    </row>
    <row r="18" ht="22.8" customHeight="1" spans="1:10">
      <c r="B18" s="26" t="s">
        <v>85</v>
      </c>
      <c r="C18" s="26" t="s">
        <v>86</v>
      </c>
      <c r="D18" s="25">
        <v>3</v>
      </c>
      <c r="E18" s="25"/>
      <c r="F18" s="25">
        <v>3</v>
      </c>
      <c r="G18" s="25"/>
      <c r="H18" s="25"/>
      <c r="I18" s="25"/>
      <c r="J18" s="24"/>
    </row>
    <row r="19" ht="22.8" customHeight="1" spans="1:10">
      <c r="A19" s="12"/>
      <c r="B19" s="26" t="s">
        <v>87</v>
      </c>
      <c r="C19" s="26" t="s">
        <v>88</v>
      </c>
      <c r="D19" s="25">
        <v>3</v>
      </c>
      <c r="E19" s="25"/>
      <c r="F19" s="25">
        <v>3</v>
      </c>
      <c r="G19" s="25"/>
      <c r="H19" s="25"/>
      <c r="I19" s="25"/>
      <c r="J19" s="5"/>
    </row>
    <row r="20" ht="22.8" customHeight="1" spans="1:10">
      <c r="B20" s="26" t="s">
        <v>89</v>
      </c>
      <c r="C20" s="26" t="s">
        <v>90</v>
      </c>
      <c r="D20" s="25">
        <v>42.91</v>
      </c>
      <c r="E20" s="25">
        <v>42.91</v>
      </c>
      <c r="F20" s="25"/>
      <c r="G20" s="25"/>
      <c r="H20" s="25"/>
      <c r="I20" s="25"/>
      <c r="J20" s="24"/>
    </row>
    <row r="21" ht="22.8" customHeight="1" spans="1:10">
      <c r="A21" s="12"/>
      <c r="B21" s="26" t="s">
        <v>91</v>
      </c>
      <c r="C21" s="26" t="s">
        <v>72</v>
      </c>
      <c r="D21" s="25">
        <v>42.91</v>
      </c>
      <c r="E21" s="25">
        <v>42.91</v>
      </c>
      <c r="F21" s="25"/>
      <c r="G21" s="25"/>
      <c r="H21" s="25"/>
      <c r="I21" s="25"/>
      <c r="J21" s="5"/>
    </row>
    <row r="22" ht="22.8" customHeight="1" spans="1:10">
      <c r="B22" s="26" t="s">
        <v>92</v>
      </c>
      <c r="C22" s="26" t="s">
        <v>93</v>
      </c>
      <c r="D22" s="25">
        <v>76.69</v>
      </c>
      <c r="E22" s="25">
        <v>76.69</v>
      </c>
      <c r="F22" s="25"/>
      <c r="G22" s="25"/>
      <c r="H22" s="25"/>
      <c r="I22" s="25"/>
      <c r="J22" s="24"/>
    </row>
    <row r="23" ht="22.8" customHeight="1" spans="1:10">
      <c r="A23" s="12"/>
      <c r="B23" s="26" t="s">
        <v>94</v>
      </c>
      <c r="C23" s="26" t="s">
        <v>95</v>
      </c>
      <c r="D23" s="25">
        <v>76.69</v>
      </c>
      <c r="E23" s="25">
        <v>76.69</v>
      </c>
      <c r="F23" s="25"/>
      <c r="G23" s="25"/>
      <c r="H23" s="25"/>
      <c r="I23" s="25"/>
      <c r="J23" s="24"/>
    </row>
    <row r="24" ht="22.8" customHeight="1" spans="1:10">
      <c r="A24" s="12"/>
      <c r="B24" s="26" t="s">
        <v>96</v>
      </c>
      <c r="C24" s="26" t="s">
        <v>97</v>
      </c>
      <c r="D24" s="25">
        <v>72.69</v>
      </c>
      <c r="E24" s="25">
        <v>72.69</v>
      </c>
      <c r="F24" s="25"/>
      <c r="G24" s="25"/>
      <c r="H24" s="25"/>
      <c r="I24" s="25"/>
      <c r="J24" s="5"/>
    </row>
    <row r="25" ht="22.8" customHeight="1" spans="1:10">
      <c r="B25" s="26" t="s">
        <v>98</v>
      </c>
      <c r="C25" s="26" t="s">
        <v>99</v>
      </c>
      <c r="D25" s="25">
        <v>418.55</v>
      </c>
      <c r="E25" s="25">
        <v>269.14</v>
      </c>
      <c r="F25" s="25">
        <v>149.41</v>
      </c>
      <c r="G25" s="25"/>
      <c r="H25" s="25"/>
      <c r="I25" s="25"/>
      <c r="J25" s="24"/>
    </row>
    <row r="26" ht="22.8" customHeight="1" spans="1:10">
      <c r="A26" s="12"/>
      <c r="B26" s="26" t="s">
        <v>100</v>
      </c>
      <c r="C26" s="26" t="s">
        <v>101</v>
      </c>
      <c r="D26" s="25">
        <v>94.28</v>
      </c>
      <c r="E26" s="25">
        <v>94.28</v>
      </c>
      <c r="F26" s="25"/>
      <c r="G26" s="25"/>
      <c r="H26" s="25"/>
      <c r="I26" s="25"/>
      <c r="J26" s="24"/>
    </row>
    <row r="27" ht="22.8" customHeight="1" spans="1:10">
      <c r="A27" s="12"/>
      <c r="B27" s="26" t="s">
        <v>102</v>
      </c>
      <c r="C27" s="26" t="s">
        <v>103</v>
      </c>
      <c r="D27" s="25">
        <v>62.25</v>
      </c>
      <c r="E27" s="25">
        <v>62.25</v>
      </c>
      <c r="F27" s="25"/>
      <c r="G27" s="25"/>
      <c r="H27" s="25"/>
      <c r="I27" s="25"/>
      <c r="J27" s="5"/>
    </row>
    <row r="28" ht="22.8" customHeight="1" spans="1:10">
      <c r="A28" s="12"/>
      <c r="B28" s="26" t="s">
        <v>104</v>
      </c>
      <c r="C28" s="26" t="s">
        <v>105</v>
      </c>
      <c r="D28" s="25">
        <v>24.6</v>
      </c>
      <c r="E28" s="25">
        <v>24.6</v>
      </c>
      <c r="F28" s="25"/>
      <c r="G28" s="25"/>
      <c r="H28" s="25"/>
      <c r="I28" s="25"/>
      <c r="J28" s="5"/>
    </row>
    <row r="29" ht="22.8" customHeight="1" spans="1:10">
      <c r="B29" s="26" t="s">
        <v>106</v>
      </c>
      <c r="C29" s="26" t="s">
        <v>107</v>
      </c>
      <c r="D29" s="25">
        <v>128.2</v>
      </c>
      <c r="E29" s="25">
        <v>59.14</v>
      </c>
      <c r="F29" s="25">
        <v>69.06</v>
      </c>
      <c r="G29" s="25"/>
      <c r="H29" s="25"/>
      <c r="I29" s="25"/>
      <c r="J29" s="24"/>
    </row>
    <row r="30" ht="22.8" customHeight="1" spans="1:10">
      <c r="A30" s="12"/>
      <c r="B30" s="26" t="s">
        <v>108</v>
      </c>
      <c r="C30" s="26" t="s">
        <v>109</v>
      </c>
      <c r="D30" s="25">
        <v>59.14</v>
      </c>
      <c r="E30" s="25">
        <v>59.14</v>
      </c>
      <c r="F30" s="25"/>
      <c r="G30" s="25"/>
      <c r="H30" s="25"/>
      <c r="I30" s="25"/>
      <c r="J30" s="5"/>
    </row>
    <row r="31" ht="22.8" customHeight="1" spans="1:10">
      <c r="A31" s="12"/>
      <c r="B31" s="26" t="s">
        <v>110</v>
      </c>
      <c r="C31" s="26" t="s">
        <v>111</v>
      </c>
      <c r="D31" s="25">
        <v>68.06</v>
      </c>
      <c r="E31" s="25"/>
      <c r="F31" s="25">
        <v>68.06</v>
      </c>
      <c r="G31" s="25"/>
      <c r="H31" s="25"/>
      <c r="I31" s="25"/>
      <c r="J31" s="5"/>
    </row>
    <row r="32" ht="22.8" customHeight="1" spans="1:10">
      <c r="B32" s="26" t="s">
        <v>112</v>
      </c>
      <c r="C32" s="26" t="s">
        <v>113</v>
      </c>
      <c r="D32" s="25">
        <v>108.56</v>
      </c>
      <c r="E32" s="25">
        <v>108.56</v>
      </c>
      <c r="F32" s="25"/>
      <c r="G32" s="25"/>
      <c r="H32" s="25"/>
      <c r="I32" s="25"/>
      <c r="J32" s="24"/>
    </row>
    <row r="33" ht="22.8" customHeight="1" spans="1:10">
      <c r="A33" s="12"/>
      <c r="B33" s="26" t="s">
        <v>114</v>
      </c>
      <c r="C33" s="26" t="s">
        <v>115</v>
      </c>
      <c r="D33" s="25">
        <v>2.88</v>
      </c>
      <c r="E33" s="25">
        <v>2.88</v>
      </c>
      <c r="F33" s="25"/>
      <c r="G33" s="25"/>
      <c r="H33" s="25"/>
      <c r="I33" s="25"/>
      <c r="J33" s="5"/>
    </row>
    <row r="34" ht="22.8" customHeight="1" spans="1:10">
      <c r="A34" s="12"/>
      <c r="B34" s="26" t="s">
        <v>116</v>
      </c>
      <c r="C34" s="26" t="s">
        <v>117</v>
      </c>
      <c r="D34" s="25">
        <v>3.96</v>
      </c>
      <c r="E34" s="25">
        <v>3.96</v>
      </c>
      <c r="F34" s="25"/>
      <c r="G34" s="25"/>
      <c r="H34" s="25"/>
      <c r="I34" s="25"/>
      <c r="J34" s="5"/>
    </row>
    <row r="35" ht="22.8" customHeight="1" spans="1:10">
      <c r="A35" s="12"/>
      <c r="B35" s="26" t="s">
        <v>118</v>
      </c>
      <c r="C35" s="26" t="s">
        <v>119</v>
      </c>
      <c r="D35" s="25">
        <v>89.77</v>
      </c>
      <c r="E35" s="25">
        <v>89.77</v>
      </c>
      <c r="F35" s="25"/>
      <c r="G35" s="25"/>
      <c r="H35" s="25"/>
      <c r="I35" s="25"/>
      <c r="J35" s="5"/>
    </row>
    <row r="36" ht="22.8" customHeight="1" spans="1:10">
      <c r="B36" s="26" t="s">
        <v>120</v>
      </c>
      <c r="C36" s="26" t="s">
        <v>121</v>
      </c>
      <c r="D36" s="25">
        <v>7.16</v>
      </c>
      <c r="E36" s="25">
        <v>7.16</v>
      </c>
      <c r="F36" s="25"/>
      <c r="G36" s="25"/>
      <c r="H36" s="25"/>
      <c r="I36" s="25"/>
      <c r="J36" s="24"/>
    </row>
    <row r="37" ht="22.8" customHeight="1" spans="1:10">
      <c r="A37" s="12"/>
      <c r="B37" s="26" t="s">
        <v>122</v>
      </c>
      <c r="C37" s="26" t="s">
        <v>123</v>
      </c>
      <c r="D37" s="25">
        <v>7.16</v>
      </c>
      <c r="E37" s="25">
        <v>7.16</v>
      </c>
      <c r="F37" s="25"/>
      <c r="G37" s="25"/>
      <c r="H37" s="25"/>
      <c r="I37" s="25"/>
      <c r="J37" s="5"/>
    </row>
    <row r="38" ht="22.8" customHeight="1" spans="1:10">
      <c r="B38" s="26" t="s">
        <v>124</v>
      </c>
      <c r="C38" s="26" t="s">
        <v>125</v>
      </c>
      <c r="D38" s="25">
        <v>80.35</v>
      </c>
      <c r="E38" s="25"/>
      <c r="F38" s="25">
        <v>80.35</v>
      </c>
      <c r="G38" s="25"/>
      <c r="H38" s="25"/>
      <c r="I38" s="25"/>
      <c r="J38" s="24"/>
    </row>
    <row r="39" ht="22.8" customHeight="1" spans="1:10">
      <c r="A39" s="12"/>
      <c r="B39" s="26" t="s">
        <v>126</v>
      </c>
      <c r="C39" s="26" t="s">
        <v>127</v>
      </c>
      <c r="D39" s="25">
        <v>80.35</v>
      </c>
      <c r="E39" s="25"/>
      <c r="F39" s="25">
        <v>80.35</v>
      </c>
      <c r="G39" s="25"/>
      <c r="H39" s="25"/>
      <c r="I39" s="25"/>
      <c r="J39" s="5"/>
    </row>
    <row r="40" ht="22.8" customHeight="1" spans="1:10">
      <c r="B40" s="26" t="s">
        <v>128</v>
      </c>
      <c r="C40" s="26" t="s">
        <v>129</v>
      </c>
      <c r="D40" s="25">
        <v>88.23</v>
      </c>
      <c r="E40" s="25">
        <v>77.52</v>
      </c>
      <c r="F40" s="25">
        <v>10.71</v>
      </c>
      <c r="G40" s="25"/>
      <c r="H40" s="25"/>
      <c r="I40" s="25"/>
      <c r="J40" s="24"/>
    </row>
    <row r="41" ht="22.8" customHeight="1" spans="1:10">
      <c r="A41" s="12"/>
      <c r="B41" s="26" t="s">
        <v>130</v>
      </c>
      <c r="C41" s="26" t="s">
        <v>131</v>
      </c>
      <c r="D41" s="25">
        <v>10.71</v>
      </c>
      <c r="E41" s="25"/>
      <c r="F41" s="25">
        <v>10.71</v>
      </c>
      <c r="G41" s="25"/>
      <c r="H41" s="25"/>
      <c r="I41" s="25"/>
      <c r="J41" s="24"/>
    </row>
    <row r="42" ht="22.8" customHeight="1" spans="1:10">
      <c r="A42" s="12"/>
      <c r="B42" s="26" t="s">
        <v>132</v>
      </c>
      <c r="C42" s="26" t="s">
        <v>133</v>
      </c>
      <c r="D42" s="25">
        <v>10.71</v>
      </c>
      <c r="E42" s="25"/>
      <c r="F42" s="25">
        <v>10.71</v>
      </c>
      <c r="G42" s="25"/>
      <c r="H42" s="25"/>
      <c r="I42" s="25"/>
      <c r="J42" s="5"/>
    </row>
    <row r="43" ht="22.8" customHeight="1" spans="1:10">
      <c r="B43" s="26" t="s">
        <v>134</v>
      </c>
      <c r="C43" s="26" t="s">
        <v>135</v>
      </c>
      <c r="D43" s="25">
        <v>77.52</v>
      </c>
      <c r="E43" s="25">
        <v>77.52</v>
      </c>
      <c r="F43" s="25"/>
      <c r="G43" s="25"/>
      <c r="H43" s="25"/>
      <c r="I43" s="25"/>
      <c r="J43" s="24"/>
    </row>
    <row r="44" ht="22.8" customHeight="1" spans="1:10">
      <c r="A44" s="12"/>
      <c r="B44" s="26" t="s">
        <v>136</v>
      </c>
      <c r="C44" s="26" t="s">
        <v>137</v>
      </c>
      <c r="D44" s="25">
        <v>42.91</v>
      </c>
      <c r="E44" s="25">
        <v>42.91</v>
      </c>
      <c r="F44" s="25"/>
      <c r="G44" s="25"/>
      <c r="H44" s="25"/>
      <c r="I44" s="25"/>
      <c r="J44" s="5"/>
    </row>
    <row r="45" ht="22.8" customHeight="1" spans="1:10">
      <c r="A45" s="12"/>
      <c r="B45" s="26" t="s">
        <v>138</v>
      </c>
      <c r="C45" s="26" t="s">
        <v>139</v>
      </c>
      <c r="D45" s="25">
        <v>29.1</v>
      </c>
      <c r="E45" s="25">
        <v>29.1</v>
      </c>
      <c r="F45" s="25"/>
      <c r="G45" s="25"/>
      <c r="H45" s="25"/>
      <c r="I45" s="25"/>
      <c r="J45" s="5"/>
    </row>
    <row r="46" ht="22.8" customHeight="1" spans="1:10">
      <c r="A46" s="12"/>
      <c r="B46" s="26" t="s">
        <v>140</v>
      </c>
      <c r="C46" s="26" t="s">
        <v>141</v>
      </c>
      <c r="D46" s="25">
        <v>3.2</v>
      </c>
      <c r="E46" s="25">
        <v>3.2</v>
      </c>
      <c r="F46" s="25"/>
      <c r="G46" s="25"/>
      <c r="H46" s="25"/>
      <c r="I46" s="25"/>
      <c r="J46" s="5"/>
    </row>
    <row r="47" ht="22.8" customHeight="1" spans="1:10">
      <c r="A47" s="12"/>
      <c r="B47" s="26" t="s">
        <v>142</v>
      </c>
      <c r="C47" s="26" t="s">
        <v>143</v>
      </c>
      <c r="D47" s="25">
        <v>2.32</v>
      </c>
      <c r="E47" s="25">
        <v>2.32</v>
      </c>
      <c r="F47" s="25"/>
      <c r="G47" s="25"/>
      <c r="H47" s="25"/>
      <c r="I47" s="25"/>
      <c r="J47" s="5"/>
    </row>
    <row r="48" ht="22.8" customHeight="1" spans="1:10">
      <c r="B48" s="26" t="s">
        <v>144</v>
      </c>
      <c r="C48" s="26" t="s">
        <v>145</v>
      </c>
      <c r="D48" s="25">
        <v>624.58</v>
      </c>
      <c r="E48" s="25">
        <v>528.58</v>
      </c>
      <c r="F48" s="25">
        <v>96</v>
      </c>
      <c r="G48" s="25"/>
      <c r="H48" s="25"/>
      <c r="I48" s="25"/>
      <c r="J48" s="24"/>
    </row>
    <row r="49" ht="22.8" customHeight="1" spans="1:10">
      <c r="A49" s="12"/>
      <c r="B49" s="26" t="s">
        <v>146</v>
      </c>
      <c r="C49" s="26" t="s">
        <v>147</v>
      </c>
      <c r="D49" s="25">
        <v>154.07</v>
      </c>
      <c r="E49" s="25">
        <v>154.07</v>
      </c>
      <c r="F49" s="25"/>
      <c r="G49" s="25"/>
      <c r="H49" s="25"/>
      <c r="I49" s="25"/>
      <c r="J49" s="24"/>
    </row>
    <row r="50" ht="22.8" customHeight="1" spans="1:10">
      <c r="A50" s="12"/>
      <c r="B50" s="26" t="s">
        <v>148</v>
      </c>
      <c r="C50" s="26" t="s">
        <v>81</v>
      </c>
      <c r="D50" s="25">
        <v>127.24</v>
      </c>
      <c r="E50" s="25">
        <v>127.24</v>
      </c>
      <c r="F50" s="25"/>
      <c r="G50" s="25"/>
      <c r="H50" s="25"/>
      <c r="I50" s="25"/>
      <c r="J50" s="5"/>
    </row>
    <row r="51" ht="22.8" customHeight="1" spans="1:10">
      <c r="B51" s="26" t="s">
        <v>149</v>
      </c>
      <c r="C51" s="26" t="s">
        <v>150</v>
      </c>
      <c r="D51" s="25">
        <v>470.51</v>
      </c>
      <c r="E51" s="25">
        <v>374.51</v>
      </c>
      <c r="F51" s="25">
        <v>96</v>
      </c>
      <c r="G51" s="25"/>
      <c r="H51" s="25"/>
      <c r="I51" s="25"/>
      <c r="J51" s="24"/>
    </row>
    <row r="52" ht="22.8" customHeight="1" spans="1:10">
      <c r="A52" s="12"/>
      <c r="B52" s="26" t="s">
        <v>151</v>
      </c>
      <c r="C52" s="26" t="s">
        <v>152</v>
      </c>
      <c r="D52" s="25">
        <f>E52</f>
        <v>374.51</v>
      </c>
      <c r="E52" s="25">
        <v>374.51</v>
      </c>
      <c r="F52" s="25"/>
      <c r="G52" s="25"/>
      <c r="H52" s="25"/>
      <c r="I52" s="25"/>
      <c r="J52" s="5"/>
    </row>
    <row r="53" ht="22.8" customHeight="1" spans="1:10">
      <c r="B53" s="26" t="s">
        <v>153</v>
      </c>
      <c r="C53" s="26" t="s">
        <v>154</v>
      </c>
      <c r="D53" s="25">
        <v>127.15</v>
      </c>
      <c r="E53" s="25">
        <v>127.15</v>
      </c>
      <c r="F53" s="25"/>
      <c r="G53" s="25"/>
      <c r="H53" s="25"/>
      <c r="I53" s="25"/>
      <c r="J53" s="24"/>
    </row>
    <row r="54" ht="22.8" customHeight="1" spans="1:10">
      <c r="A54" s="12"/>
      <c r="B54" s="26" t="s">
        <v>155</v>
      </c>
      <c r="C54" s="26" t="s">
        <v>156</v>
      </c>
      <c r="D54" s="25">
        <v>127.15</v>
      </c>
      <c r="E54" s="25">
        <v>127.15</v>
      </c>
      <c r="F54" s="25"/>
      <c r="G54" s="25"/>
      <c r="H54" s="25"/>
      <c r="I54" s="25"/>
      <c r="J54" s="24"/>
    </row>
    <row r="55" ht="22.8" customHeight="1" spans="1:10">
      <c r="A55" s="12"/>
      <c r="B55" s="26" t="s">
        <v>157</v>
      </c>
      <c r="C55" s="26" t="s">
        <v>158</v>
      </c>
      <c r="D55" s="25">
        <v>127.15</v>
      </c>
      <c r="E55" s="25">
        <v>127.15</v>
      </c>
      <c r="F55" s="25"/>
      <c r="G55" s="25"/>
      <c r="H55" s="25"/>
      <c r="I55" s="25"/>
      <c r="J55" s="5"/>
    </row>
    <row r="56" ht="9.75" customHeight="1" spans="1:10">
      <c r="A56" s="66"/>
      <c r="B56" s="66"/>
      <c r="C56" s="66"/>
      <c r="D56" s="66"/>
      <c r="E56" s="66"/>
      <c r="F56" s="66"/>
      <c r="G56" s="66"/>
      <c r="H56" s="19"/>
      <c r="I56" s="19"/>
      <c r="J56" s="18"/>
    </row>
  </sheetData>
  <mergeCells count="17">
    <mergeCell ref="B1:C1"/>
    <mergeCell ref="B2:I2"/>
    <mergeCell ref="B3:C3"/>
    <mergeCell ref="F4:I4"/>
    <mergeCell ref="G5:I5"/>
    <mergeCell ref="B7:C7"/>
    <mergeCell ref="A10:A11"/>
    <mergeCell ref="A13:A15"/>
    <mergeCell ref="A27:A28"/>
    <mergeCell ref="A30:A31"/>
    <mergeCell ref="A33:A35"/>
    <mergeCell ref="A44:A47"/>
    <mergeCell ref="B4:B6"/>
    <mergeCell ref="C4:C6"/>
    <mergeCell ref="D4:D6"/>
    <mergeCell ref="E4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E49" sqref="E49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6.35" customHeight="1" spans="1:6">
      <c r="A1" s="3"/>
      <c r="B1" s="2" t="s">
        <v>159</v>
      </c>
      <c r="C1" s="3"/>
      <c r="D1" s="3"/>
      <c r="E1" s="3" t="s">
        <v>3</v>
      </c>
      <c r="F1" s="1"/>
    </row>
    <row r="2" ht="22.8" customHeight="1" spans="1:6">
      <c r="A2" s="3"/>
      <c r="B2" s="6" t="s">
        <v>160</v>
      </c>
      <c r="C2" s="6"/>
      <c r="D2" s="6"/>
      <c r="E2" s="6"/>
      <c r="F2" s="1" t="s">
        <v>4</v>
      </c>
    </row>
    <row r="3" ht="19.55" customHeight="1" spans="1:6">
      <c r="A3" s="8"/>
      <c r="B3" s="62" t="s">
        <v>35</v>
      </c>
      <c r="C3" s="62"/>
      <c r="D3" s="8"/>
      <c r="E3" s="21" t="s">
        <v>6</v>
      </c>
      <c r="F3" s="78"/>
    </row>
    <row r="4" ht="24.4" customHeight="1" spans="1:6">
      <c r="A4" s="1"/>
      <c r="B4" s="63" t="s">
        <v>7</v>
      </c>
      <c r="C4" s="63"/>
      <c r="D4" s="63" t="s">
        <v>8</v>
      </c>
      <c r="E4" s="63"/>
      <c r="F4" s="1"/>
    </row>
    <row r="5" ht="24.4" customHeight="1" spans="1:6">
      <c r="A5" s="1"/>
      <c r="B5" s="63" t="s">
        <v>9</v>
      </c>
      <c r="C5" s="63" t="s">
        <v>10</v>
      </c>
      <c r="D5" s="63" t="s">
        <v>9</v>
      </c>
      <c r="E5" s="63" t="s">
        <v>10</v>
      </c>
      <c r="F5" s="1"/>
    </row>
    <row r="6" ht="22.8" customHeight="1" spans="1:6">
      <c r="A6" s="1"/>
      <c r="B6" s="16" t="s">
        <v>161</v>
      </c>
      <c r="C6" s="23">
        <f>C7</f>
        <v>1693.37</v>
      </c>
      <c r="D6" s="16" t="s">
        <v>162</v>
      </c>
      <c r="E6" s="23">
        <f>SUM(E7:E33)</f>
        <v>1693.37</v>
      </c>
      <c r="F6" s="1"/>
    </row>
    <row r="7" ht="22.8" customHeight="1" spans="1:6">
      <c r="A7" s="1"/>
      <c r="B7" s="16" t="s">
        <v>163</v>
      </c>
      <c r="C7" s="23">
        <v>1693.37</v>
      </c>
      <c r="D7" s="16" t="s">
        <v>164</v>
      </c>
      <c r="E7" s="23">
        <v>505.38</v>
      </c>
      <c r="F7" s="1"/>
    </row>
    <row r="8" ht="22.8" customHeight="1" spans="1:6">
      <c r="A8" s="1"/>
      <c r="B8" s="16" t="s">
        <v>165</v>
      </c>
      <c r="C8" s="23"/>
      <c r="D8" s="16" t="s">
        <v>166</v>
      </c>
      <c r="E8" s="23"/>
      <c r="F8" s="1"/>
    </row>
    <row r="9" ht="22.8" customHeight="1" spans="1:6">
      <c r="A9" s="1"/>
      <c r="B9" s="16" t="s">
        <v>167</v>
      </c>
      <c r="C9" s="23"/>
      <c r="D9" s="16" t="s">
        <v>168</v>
      </c>
      <c r="E9" s="23"/>
      <c r="F9" s="1"/>
    </row>
    <row r="10" ht="22.8" customHeight="1" spans="1:6">
      <c r="A10" s="1"/>
      <c r="B10" s="16" t="s">
        <v>56</v>
      </c>
      <c r="C10" s="23"/>
      <c r="D10" s="16" t="s">
        <v>169</v>
      </c>
      <c r="E10" s="23"/>
      <c r="F10" s="1"/>
    </row>
    <row r="11" ht="22.8" customHeight="1" spans="1:6">
      <c r="A11" s="1"/>
      <c r="B11" s="16" t="s">
        <v>56</v>
      </c>
      <c r="C11" s="23"/>
      <c r="D11" s="16" t="s">
        <v>170</v>
      </c>
      <c r="E11" s="23"/>
      <c r="F11" s="1"/>
    </row>
    <row r="12" ht="22.8" customHeight="1" spans="1:6">
      <c r="A12" s="1"/>
      <c r="B12" s="16" t="s">
        <v>56</v>
      </c>
      <c r="C12" s="23"/>
      <c r="D12" s="16" t="s">
        <v>171</v>
      </c>
      <c r="E12" s="23"/>
      <c r="F12" s="1"/>
    </row>
    <row r="13" ht="22.8" customHeight="1" spans="1:6">
      <c r="A13" s="1"/>
      <c r="B13" s="16" t="s">
        <v>56</v>
      </c>
      <c r="C13" s="23"/>
      <c r="D13" s="16" t="s">
        <v>172</v>
      </c>
      <c r="E13" s="23">
        <v>72.69</v>
      </c>
      <c r="F13" s="1"/>
    </row>
    <row r="14" ht="22.8" customHeight="1" spans="1:6">
      <c r="A14" s="1"/>
      <c r="B14" s="16" t="s">
        <v>56</v>
      </c>
      <c r="C14" s="23"/>
      <c r="D14" s="16" t="s">
        <v>173</v>
      </c>
      <c r="E14" s="23">
        <v>398.16</v>
      </c>
      <c r="F14" s="1"/>
    </row>
    <row r="15" ht="22.8" customHeight="1" spans="1:6">
      <c r="A15" s="1"/>
      <c r="B15" s="16" t="s">
        <v>56</v>
      </c>
      <c r="C15" s="23"/>
      <c r="D15" s="16" t="s">
        <v>174</v>
      </c>
      <c r="E15" s="23"/>
      <c r="F15" s="1"/>
    </row>
    <row r="16" ht="22.8" customHeight="1" spans="1:6">
      <c r="A16" s="1"/>
      <c r="B16" s="16" t="s">
        <v>56</v>
      </c>
      <c r="C16" s="23"/>
      <c r="D16" s="16" t="s">
        <v>175</v>
      </c>
      <c r="E16" s="23">
        <v>88.23</v>
      </c>
      <c r="F16" s="1"/>
    </row>
    <row r="17" ht="22.8" customHeight="1" spans="1:6">
      <c r="A17" s="1"/>
      <c r="B17" s="16" t="s">
        <v>56</v>
      </c>
      <c r="C17" s="23"/>
      <c r="D17" s="16" t="s">
        <v>176</v>
      </c>
      <c r="E17" s="23"/>
      <c r="F17" s="1"/>
    </row>
    <row r="18" ht="22.8" customHeight="1" spans="1:6">
      <c r="A18" s="1"/>
      <c r="B18" s="16" t="s">
        <v>56</v>
      </c>
      <c r="C18" s="23"/>
      <c r="D18" s="16" t="s">
        <v>177</v>
      </c>
      <c r="E18" s="23"/>
      <c r="F18" s="1"/>
    </row>
    <row r="19" ht="22.8" customHeight="1" spans="1:6">
      <c r="A19" s="1"/>
      <c r="B19" s="16" t="s">
        <v>56</v>
      </c>
      <c r="C19" s="23"/>
      <c r="D19" s="16" t="s">
        <v>178</v>
      </c>
      <c r="E19" s="23">
        <v>501.76</v>
      </c>
      <c r="F19" s="1"/>
    </row>
    <row r="20" ht="22.8" customHeight="1" spans="1:6">
      <c r="A20" s="1"/>
      <c r="B20" s="16" t="s">
        <v>56</v>
      </c>
      <c r="C20" s="23"/>
      <c r="D20" s="16" t="s">
        <v>179</v>
      </c>
      <c r="E20" s="23"/>
      <c r="F20" s="1"/>
    </row>
    <row r="21" ht="22.8" customHeight="1" spans="1:6">
      <c r="A21" s="1"/>
      <c r="B21" s="16" t="s">
        <v>56</v>
      </c>
      <c r="C21" s="23"/>
      <c r="D21" s="16" t="s">
        <v>180</v>
      </c>
      <c r="E21" s="23"/>
      <c r="F21" s="1"/>
    </row>
    <row r="22" ht="22.8" customHeight="1" spans="1:6">
      <c r="A22" s="1"/>
      <c r="B22" s="16" t="s">
        <v>56</v>
      </c>
      <c r="C22" s="23"/>
      <c r="D22" s="16" t="s">
        <v>181</v>
      </c>
      <c r="E22" s="23"/>
      <c r="F22" s="1"/>
    </row>
    <row r="23" ht="22.8" customHeight="1" spans="1:6">
      <c r="A23" s="1"/>
      <c r="B23" s="16" t="s">
        <v>56</v>
      </c>
      <c r="C23" s="23"/>
      <c r="D23" s="16" t="s">
        <v>182</v>
      </c>
      <c r="E23" s="23"/>
      <c r="F23" s="1"/>
    </row>
    <row r="24" ht="22.8" customHeight="1" spans="1:6">
      <c r="A24" s="1"/>
      <c r="B24" s="16" t="s">
        <v>56</v>
      </c>
      <c r="C24" s="23"/>
      <c r="D24" s="16" t="s">
        <v>183</v>
      </c>
      <c r="E24" s="23"/>
      <c r="F24" s="1"/>
    </row>
    <row r="25" ht="22.8" customHeight="1" spans="1:6">
      <c r="A25" s="1"/>
      <c r="B25" s="16" t="s">
        <v>56</v>
      </c>
      <c r="C25" s="23"/>
      <c r="D25" s="16" t="s">
        <v>184</v>
      </c>
      <c r="E25" s="23"/>
      <c r="F25" s="1"/>
    </row>
    <row r="26" ht="22.8" customHeight="1" spans="1:6">
      <c r="A26" s="1"/>
      <c r="B26" s="16" t="s">
        <v>56</v>
      </c>
      <c r="C26" s="23"/>
      <c r="D26" s="16" t="s">
        <v>185</v>
      </c>
      <c r="E26" s="23">
        <v>127.15</v>
      </c>
      <c r="F26" s="1"/>
    </row>
    <row r="27" ht="22.8" customHeight="1" spans="1:6">
      <c r="A27" s="1"/>
      <c r="B27" s="16" t="s">
        <v>56</v>
      </c>
      <c r="C27" s="23"/>
      <c r="D27" s="16" t="s">
        <v>186</v>
      </c>
      <c r="E27" s="23"/>
      <c r="F27" s="1"/>
    </row>
    <row r="28" ht="22.8" customHeight="1" spans="1:6">
      <c r="A28" s="1"/>
      <c r="B28" s="16" t="s">
        <v>56</v>
      </c>
      <c r="C28" s="23"/>
      <c r="D28" s="16" t="s">
        <v>187</v>
      </c>
      <c r="E28" s="23"/>
      <c r="F28" s="1"/>
    </row>
    <row r="29" ht="22.8" customHeight="1" spans="1:6">
      <c r="A29" s="1"/>
      <c r="B29" s="16" t="s">
        <v>56</v>
      </c>
      <c r="C29" s="23"/>
      <c r="D29" s="16" t="s">
        <v>188</v>
      </c>
      <c r="E29" s="23"/>
      <c r="F29" s="1"/>
    </row>
    <row r="30" ht="22.8" customHeight="1" spans="1:6">
      <c r="A30" s="1"/>
      <c r="B30" s="16" t="s">
        <v>56</v>
      </c>
      <c r="C30" s="23"/>
      <c r="D30" s="16" t="s">
        <v>189</v>
      </c>
      <c r="E30" s="23"/>
      <c r="F30" s="1"/>
    </row>
    <row r="31" ht="22.8" customHeight="1" spans="1:6">
      <c r="A31" s="1"/>
      <c r="B31" s="16" t="s">
        <v>56</v>
      </c>
      <c r="C31" s="23"/>
      <c r="D31" s="16" t="s">
        <v>190</v>
      </c>
      <c r="E31" s="23"/>
      <c r="F31" s="1"/>
    </row>
    <row r="32" ht="22.8" customHeight="1" spans="1:6">
      <c r="A32" s="1"/>
      <c r="B32" s="16" t="s">
        <v>56</v>
      </c>
      <c r="C32" s="23"/>
      <c r="D32" s="16" t="s">
        <v>191</v>
      </c>
      <c r="E32" s="23"/>
      <c r="F32" s="1"/>
    </row>
    <row r="33" ht="22.8" customHeight="1" spans="1:6">
      <c r="A33" s="1"/>
      <c r="B33" s="16" t="s">
        <v>56</v>
      </c>
      <c r="C33" s="23"/>
      <c r="D33" s="16" t="s">
        <v>192</v>
      </c>
      <c r="E33" s="23"/>
      <c r="F33" s="1"/>
    </row>
    <row r="34" ht="22.8" customHeight="1" spans="1:6">
      <c r="A34" s="1"/>
      <c r="B34" s="16" t="s">
        <v>193</v>
      </c>
      <c r="C34" s="23"/>
      <c r="D34" s="16" t="s">
        <v>194</v>
      </c>
      <c r="E34" s="23"/>
      <c r="F34" s="1"/>
    </row>
    <row r="35" ht="22.8" customHeight="1" spans="1:6">
      <c r="A35" s="1"/>
      <c r="B35" s="16" t="s">
        <v>195</v>
      </c>
      <c r="C35" s="23"/>
      <c r="D35" s="16" t="s">
        <v>56</v>
      </c>
      <c r="E35" s="23"/>
      <c r="F35" s="1"/>
    </row>
    <row r="36" ht="22.8" customHeight="1" spans="1:6">
      <c r="A36" s="1"/>
      <c r="B36" s="16" t="s">
        <v>196</v>
      </c>
      <c r="C36" s="23"/>
      <c r="D36" s="16" t="s">
        <v>56</v>
      </c>
      <c r="E36" s="23"/>
      <c r="F36" s="1"/>
    </row>
    <row r="37" ht="22.8" customHeight="1" spans="1:6">
      <c r="A37" s="1"/>
      <c r="B37" s="16" t="s">
        <v>197</v>
      </c>
      <c r="C37" s="23"/>
      <c r="D37" s="16" t="s">
        <v>56</v>
      </c>
      <c r="E37" s="23"/>
      <c r="F37" s="1"/>
    </row>
    <row r="38" ht="22.8" customHeight="1" spans="1:6">
      <c r="A38" s="1"/>
      <c r="B38" s="16" t="s">
        <v>198</v>
      </c>
      <c r="C38" s="23"/>
      <c r="D38" s="16" t="s">
        <v>56</v>
      </c>
      <c r="E38" s="23"/>
      <c r="F38" s="1"/>
    </row>
    <row r="39" ht="22.8" customHeight="1" spans="1:6">
      <c r="A39" s="1"/>
      <c r="B39" s="16" t="s">
        <v>199</v>
      </c>
      <c r="C39" s="23"/>
      <c r="D39" s="16" t="s">
        <v>56</v>
      </c>
      <c r="E39" s="23"/>
      <c r="F39" s="1"/>
    </row>
    <row r="40" ht="22.8" customHeight="1" spans="1:6">
      <c r="A40" s="1"/>
      <c r="B40" s="16" t="s">
        <v>200</v>
      </c>
      <c r="C40" s="23"/>
      <c r="D40" s="16" t="s">
        <v>56</v>
      </c>
      <c r="E40" s="23"/>
      <c r="F40" s="1"/>
    </row>
    <row r="41" ht="22.8" customHeight="1" spans="1:6">
      <c r="A41" s="1"/>
      <c r="B41" s="16" t="s">
        <v>201</v>
      </c>
      <c r="C41" s="23"/>
      <c r="D41" s="16" t="s">
        <v>56</v>
      </c>
      <c r="E41" s="23"/>
      <c r="F41" s="1"/>
    </row>
    <row r="42" ht="22.8" customHeight="1" spans="1:6">
      <c r="A42" s="1"/>
      <c r="B42" s="16" t="s">
        <v>202</v>
      </c>
      <c r="C42" s="23"/>
      <c r="D42" s="16" t="s">
        <v>56</v>
      </c>
      <c r="E42" s="23"/>
      <c r="F42" s="1"/>
    </row>
    <row r="43" ht="22.8" customHeight="1" spans="1:6">
      <c r="A43" s="1"/>
      <c r="B43" s="16" t="s">
        <v>203</v>
      </c>
      <c r="C43" s="23"/>
      <c r="D43" s="16" t="s">
        <v>56</v>
      </c>
      <c r="E43" s="23"/>
      <c r="F43" s="1"/>
    </row>
    <row r="44" ht="22.8" customHeight="1" spans="1:6">
      <c r="A44" s="1"/>
      <c r="B44" s="16" t="s">
        <v>204</v>
      </c>
      <c r="C44" s="23"/>
      <c r="D44" s="16" t="s">
        <v>56</v>
      </c>
      <c r="E44" s="23"/>
      <c r="F44" s="1"/>
    </row>
    <row r="45" ht="22.8" customHeight="1" spans="1:6">
      <c r="A45" s="1"/>
      <c r="B45" s="16" t="s">
        <v>205</v>
      </c>
      <c r="C45" s="23"/>
      <c r="D45" s="16" t="s">
        <v>56</v>
      </c>
      <c r="E45" s="23"/>
      <c r="F45" s="1"/>
    </row>
    <row r="46" ht="22.8" customHeight="1" spans="1:6">
      <c r="A46" s="1"/>
      <c r="B46" s="16" t="s">
        <v>206</v>
      </c>
      <c r="C46" s="23"/>
      <c r="D46" s="16" t="s">
        <v>56</v>
      </c>
      <c r="E46" s="23"/>
      <c r="F46" s="1"/>
    </row>
    <row r="47" ht="22.8" customHeight="1" spans="1:6">
      <c r="A47" s="1"/>
      <c r="B47" s="16" t="s">
        <v>207</v>
      </c>
      <c r="C47" s="23"/>
      <c r="D47" s="16" t="s">
        <v>56</v>
      </c>
      <c r="E47" s="23"/>
      <c r="F47" s="1"/>
    </row>
    <row r="48" ht="22.8" customHeight="1" spans="1:6">
      <c r="A48" s="1"/>
      <c r="B48" s="44" t="s">
        <v>31</v>
      </c>
      <c r="C48" s="46">
        <f>C6</f>
        <v>1693.37</v>
      </c>
      <c r="D48" s="44" t="s">
        <v>32</v>
      </c>
      <c r="E48" s="46">
        <f>E6</f>
        <v>1693.37</v>
      </c>
      <c r="F48" s="1"/>
    </row>
    <row r="49" ht="9.75" customHeight="1" spans="1:6">
      <c r="A49" s="79"/>
      <c r="B49" s="79"/>
      <c r="C49" s="79"/>
      <c r="D49" s="79"/>
      <c r="E49" s="79"/>
      <c r="F49" s="80"/>
    </row>
  </sheetData>
  <mergeCells count="6">
    <mergeCell ref="B2:E2"/>
    <mergeCell ref="B3:C3"/>
    <mergeCell ref="B4:C4"/>
    <mergeCell ref="D4:E4"/>
    <mergeCell ref="A7:A33"/>
    <mergeCell ref="A35:A47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workbookViewId="0">
      <selection activeCell="E11" sqref="E1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36"/>
      <c r="B1" s="29" t="s">
        <v>208</v>
      </c>
      <c r="C1" s="29"/>
      <c r="D1" s="28"/>
      <c r="E1" s="28"/>
      <c r="F1" s="4"/>
      <c r="G1" s="4"/>
      <c r="H1" s="28"/>
      <c r="I1" s="36"/>
    </row>
    <row r="2" ht="22.8" customHeight="1" spans="1:9">
      <c r="A2" s="36"/>
      <c r="B2" s="6" t="s">
        <v>209</v>
      </c>
      <c r="C2" s="6"/>
      <c r="D2" s="6"/>
      <c r="E2" s="6"/>
      <c r="F2" s="6"/>
      <c r="G2" s="6"/>
      <c r="H2" s="6"/>
      <c r="I2" s="36" t="s">
        <v>4</v>
      </c>
    </row>
    <row r="3" ht="19.55" customHeight="1" spans="1:9">
      <c r="A3" s="36"/>
      <c r="B3" s="32"/>
      <c r="C3" s="7"/>
      <c r="D3" s="31"/>
      <c r="E3" s="31"/>
      <c r="F3" s="7"/>
      <c r="G3" s="7"/>
      <c r="H3" s="33" t="s">
        <v>6</v>
      </c>
      <c r="I3" s="36"/>
    </row>
    <row r="4" ht="24.4" customHeight="1" spans="1:9">
      <c r="A4" s="36"/>
      <c r="B4" s="63" t="s">
        <v>59</v>
      </c>
      <c r="C4" s="63" t="s">
        <v>60</v>
      </c>
      <c r="D4" s="35" t="s">
        <v>11</v>
      </c>
      <c r="E4" s="35" t="s">
        <v>61</v>
      </c>
      <c r="F4" s="35"/>
      <c r="G4" s="35"/>
      <c r="H4" s="35" t="s">
        <v>62</v>
      </c>
      <c r="I4" s="36"/>
    </row>
    <row r="5" ht="24.4" customHeight="1" spans="1:9">
      <c r="A5" s="36"/>
      <c r="B5" s="63"/>
      <c r="C5" s="63"/>
      <c r="D5" s="35"/>
      <c r="E5" s="35" t="s">
        <v>40</v>
      </c>
      <c r="F5" s="35" t="s">
        <v>210</v>
      </c>
      <c r="G5" s="35" t="s">
        <v>211</v>
      </c>
      <c r="H5" s="35"/>
      <c r="I5" s="36"/>
    </row>
    <row r="6" ht="22.8" customHeight="1" spans="1:9">
      <c r="A6" s="48"/>
      <c r="B6" s="44" t="s">
        <v>44</v>
      </c>
      <c r="C6" s="44"/>
      <c r="D6" s="69">
        <f>E6+H6</f>
        <v>1693.37</v>
      </c>
      <c r="E6" s="69">
        <f>F6+G6</f>
        <v>1522.81</v>
      </c>
      <c r="F6" s="69">
        <v>1343.75</v>
      </c>
      <c r="G6" s="69">
        <v>179.06</v>
      </c>
      <c r="H6" s="69">
        <v>170.56</v>
      </c>
      <c r="I6" s="48"/>
    </row>
    <row r="7" ht="22.8" customHeight="1" spans="1:9">
      <c r="A7" s="36"/>
      <c r="B7" s="26" t="s">
        <v>67</v>
      </c>
      <c r="C7" s="26" t="s">
        <v>68</v>
      </c>
      <c r="D7" s="23">
        <v>513.38</v>
      </c>
      <c r="E7" s="23">
        <v>501.93</v>
      </c>
      <c r="F7" s="25">
        <v>417.44</v>
      </c>
      <c r="G7" s="25">
        <v>84.49</v>
      </c>
      <c r="H7" s="25">
        <v>11.44</v>
      </c>
      <c r="I7" s="36"/>
    </row>
    <row r="8" ht="22.8" customHeight="1" spans="1:9">
      <c r="A8" s="5"/>
      <c r="B8" s="26" t="s">
        <v>69</v>
      </c>
      <c r="C8" s="26" t="s">
        <v>70</v>
      </c>
      <c r="D8" s="23">
        <v>16.84</v>
      </c>
      <c r="E8" s="23">
        <v>12.68</v>
      </c>
      <c r="F8" s="25">
        <v>11.32</v>
      </c>
      <c r="G8" s="25">
        <v>1.36</v>
      </c>
      <c r="H8" s="25">
        <v>4.16</v>
      </c>
      <c r="I8" s="5"/>
    </row>
    <row r="9" ht="22.8" customHeight="1" spans="1:9">
      <c r="A9" s="48"/>
      <c r="B9" s="26" t="s">
        <v>71</v>
      </c>
      <c r="C9" s="26" t="s">
        <v>72</v>
      </c>
      <c r="D9" s="23">
        <v>12.68</v>
      </c>
      <c r="E9" s="23">
        <v>12.68</v>
      </c>
      <c r="F9" s="25">
        <v>11.32</v>
      </c>
      <c r="G9" s="25">
        <v>1.36</v>
      </c>
      <c r="H9" s="25"/>
      <c r="I9" s="48"/>
    </row>
    <row r="10" ht="22.8" customHeight="1" spans="1:9">
      <c r="A10" s="48"/>
      <c r="B10" s="26" t="s">
        <v>73</v>
      </c>
      <c r="C10" s="26" t="s">
        <v>74</v>
      </c>
      <c r="D10" s="23">
        <v>4.16</v>
      </c>
      <c r="E10" s="23"/>
      <c r="F10" s="25"/>
      <c r="G10" s="25"/>
      <c r="H10" s="25">
        <v>4.16</v>
      </c>
      <c r="I10" s="48"/>
    </row>
    <row r="11" ht="22.8" customHeight="1" spans="1:9">
      <c r="B11" s="26" t="s">
        <v>75</v>
      </c>
      <c r="C11" s="26" t="s">
        <v>76</v>
      </c>
      <c r="D11" s="23">
        <f>E11+H11</f>
        <v>421.31</v>
      </c>
      <c r="E11" s="23">
        <f>F11+G11</f>
        <v>417.03</v>
      </c>
      <c r="F11" s="25">
        <f>SUM(F12:F14)</f>
        <v>341.59</v>
      </c>
      <c r="G11" s="25">
        <f>SUM(G12:G14)</f>
        <v>75.44</v>
      </c>
      <c r="H11" s="25">
        <f>SUM(H12:H14)</f>
        <v>4.28</v>
      </c>
      <c r="I11" s="5"/>
    </row>
    <row r="12" ht="22.8" customHeight="1" spans="1:9">
      <c r="B12" s="26" t="s">
        <v>77</v>
      </c>
      <c r="C12" s="26" t="s">
        <v>72</v>
      </c>
      <c r="D12" s="23">
        <f>E12</f>
        <v>377.95</v>
      </c>
      <c r="E12" s="23">
        <f>F12+G12</f>
        <v>377.95</v>
      </c>
      <c r="F12" s="25">
        <v>302.51</v>
      </c>
      <c r="G12" s="25">
        <v>75.44</v>
      </c>
      <c r="H12" s="25"/>
      <c r="I12" s="48"/>
    </row>
    <row r="13" ht="22.8" customHeight="1" spans="1:9">
      <c r="B13" s="26" t="s">
        <v>78</v>
      </c>
      <c r="C13" s="26" t="s">
        <v>79</v>
      </c>
      <c r="D13" s="23">
        <v>4.28</v>
      </c>
      <c r="E13" s="23"/>
      <c r="F13" s="25"/>
      <c r="G13" s="25"/>
      <c r="H13" s="25">
        <v>4.28</v>
      </c>
      <c r="I13" s="48"/>
    </row>
    <row r="14" ht="22.8" customHeight="1" spans="1:9">
      <c r="B14" s="26" t="s">
        <v>80</v>
      </c>
      <c r="C14" s="26" t="s">
        <v>81</v>
      </c>
      <c r="D14" s="23">
        <v>39.08</v>
      </c>
      <c r="E14" s="23">
        <v>39.08</v>
      </c>
      <c r="F14" s="25">
        <v>39.08</v>
      </c>
      <c r="G14" s="25"/>
      <c r="H14" s="25"/>
      <c r="I14" s="48"/>
    </row>
    <row r="15" ht="22.8" customHeight="1" spans="1:9">
      <c r="B15" s="26" t="s">
        <v>82</v>
      </c>
      <c r="C15" s="26" t="s">
        <v>83</v>
      </c>
      <c r="D15" s="23">
        <v>21.31</v>
      </c>
      <c r="E15" s="23">
        <v>21.31</v>
      </c>
      <c r="F15" s="25">
        <v>18.75</v>
      </c>
      <c r="G15" s="25">
        <v>2.56</v>
      </c>
      <c r="H15" s="25"/>
      <c r="I15" s="5"/>
    </row>
    <row r="16" ht="22.8" customHeight="1" spans="1:9">
      <c r="B16" s="26" t="s">
        <v>84</v>
      </c>
      <c r="C16" s="26" t="s">
        <v>72</v>
      </c>
      <c r="D16" s="23">
        <v>21.31</v>
      </c>
      <c r="E16" s="23">
        <v>21.31</v>
      </c>
      <c r="F16" s="25">
        <v>18.75</v>
      </c>
      <c r="G16" s="25">
        <v>2.56</v>
      </c>
      <c r="H16" s="25"/>
      <c r="I16" s="48"/>
    </row>
    <row r="17" ht="22.8" customHeight="1" spans="1:9">
      <c r="B17" s="26" t="s">
        <v>85</v>
      </c>
      <c r="C17" s="26" t="s">
        <v>86</v>
      </c>
      <c r="D17" s="23">
        <v>3</v>
      </c>
      <c r="E17" s="23"/>
      <c r="F17" s="25"/>
      <c r="G17" s="25"/>
      <c r="H17" s="25">
        <v>3</v>
      </c>
      <c r="I17" s="5"/>
    </row>
    <row r="18" ht="22.8" customHeight="1" spans="1:9">
      <c r="B18" s="26" t="s">
        <v>87</v>
      </c>
      <c r="C18" s="26" t="s">
        <v>88</v>
      </c>
      <c r="D18" s="23">
        <v>3</v>
      </c>
      <c r="E18" s="23"/>
      <c r="F18" s="25"/>
      <c r="G18" s="25"/>
      <c r="H18" s="25">
        <v>3</v>
      </c>
      <c r="I18" s="48"/>
    </row>
    <row r="19" ht="22.8" customHeight="1" spans="1:9">
      <c r="B19" s="26" t="s">
        <v>89</v>
      </c>
      <c r="C19" s="26" t="s">
        <v>90</v>
      </c>
      <c r="D19" s="23">
        <v>42.91</v>
      </c>
      <c r="E19" s="23">
        <v>42.91</v>
      </c>
      <c r="F19" s="25">
        <v>37.78</v>
      </c>
      <c r="G19" s="25">
        <v>5.13</v>
      </c>
      <c r="H19" s="25"/>
      <c r="I19" s="5"/>
    </row>
    <row r="20" ht="22.8" customHeight="1" spans="1:9">
      <c r="B20" s="26" t="s">
        <v>91</v>
      </c>
      <c r="C20" s="26" t="s">
        <v>72</v>
      </c>
      <c r="D20" s="23">
        <v>42.91</v>
      </c>
      <c r="E20" s="23">
        <v>42.91</v>
      </c>
      <c r="F20" s="25">
        <v>37.78</v>
      </c>
      <c r="G20" s="25">
        <v>5.13</v>
      </c>
      <c r="H20" s="25"/>
      <c r="I20" s="48"/>
    </row>
    <row r="21" ht="22.8" customHeight="1" spans="1:9">
      <c r="B21" s="26" t="s">
        <v>92</v>
      </c>
      <c r="C21" s="26" t="s">
        <v>93</v>
      </c>
      <c r="D21" s="23">
        <v>72.69</v>
      </c>
      <c r="E21" s="23">
        <v>72.69</v>
      </c>
      <c r="F21" s="25">
        <v>63.77</v>
      </c>
      <c r="G21" s="25">
        <v>8.92</v>
      </c>
      <c r="H21" s="25"/>
      <c r="I21" s="36"/>
    </row>
    <row r="22" ht="22.8" customHeight="1" spans="1:9">
      <c r="A22" s="5"/>
      <c r="B22" s="26" t="s">
        <v>94</v>
      </c>
      <c r="C22" s="26" t="s">
        <v>95</v>
      </c>
      <c r="D22" s="23">
        <v>72.69</v>
      </c>
      <c r="E22" s="23">
        <v>72.69</v>
      </c>
      <c r="F22" s="25">
        <v>63.77</v>
      </c>
      <c r="G22" s="25">
        <v>8.92</v>
      </c>
      <c r="H22" s="25"/>
      <c r="I22" s="5"/>
    </row>
    <row r="23" ht="22.8" customHeight="1" spans="1:9">
      <c r="B23" s="26" t="s">
        <v>96</v>
      </c>
      <c r="C23" s="26" t="s">
        <v>97</v>
      </c>
      <c r="D23" s="23">
        <v>72.69</v>
      </c>
      <c r="E23" s="23">
        <v>72.69</v>
      </c>
      <c r="F23" s="25">
        <v>63.77</v>
      </c>
      <c r="G23" s="25">
        <v>8.92</v>
      </c>
      <c r="H23" s="25"/>
      <c r="I23" s="48"/>
    </row>
    <row r="24" ht="22.8" customHeight="1" spans="1:9">
      <c r="B24" s="26" t="s">
        <v>98</v>
      </c>
      <c r="C24" s="26" t="s">
        <v>99</v>
      </c>
      <c r="D24" s="23">
        <v>418.55</v>
      </c>
      <c r="E24" s="23">
        <v>269.14</v>
      </c>
      <c r="F24" s="25">
        <v>252.7</v>
      </c>
      <c r="G24" s="25">
        <v>16.44</v>
      </c>
      <c r="H24" s="25">
        <v>149.41</v>
      </c>
      <c r="I24" s="36"/>
    </row>
    <row r="25" ht="22.8" customHeight="1" spans="1:9">
      <c r="A25" s="5"/>
      <c r="B25" s="26" t="s">
        <v>100</v>
      </c>
      <c r="C25" s="26" t="s">
        <v>101</v>
      </c>
      <c r="D25" s="23">
        <v>86.84</v>
      </c>
      <c r="E25" s="23">
        <v>86.84</v>
      </c>
      <c r="F25" s="25">
        <v>79.2</v>
      </c>
      <c r="G25" s="25">
        <v>7.64</v>
      </c>
      <c r="H25" s="25"/>
      <c r="I25" s="5"/>
    </row>
    <row r="26" ht="22.8" customHeight="1" spans="1:9">
      <c r="B26" s="26" t="s">
        <v>102</v>
      </c>
      <c r="C26" s="26" t="s">
        <v>103</v>
      </c>
      <c r="D26" s="23">
        <v>62.25</v>
      </c>
      <c r="E26" s="23">
        <v>62.25</v>
      </c>
      <c r="F26" s="25">
        <v>54.61</v>
      </c>
      <c r="G26" s="25">
        <v>7.64</v>
      </c>
      <c r="H26" s="25"/>
      <c r="I26" s="48"/>
    </row>
    <row r="27" ht="22.8" customHeight="1" spans="1:9">
      <c r="B27" s="26" t="s">
        <v>104</v>
      </c>
      <c r="C27" s="26" t="s">
        <v>105</v>
      </c>
      <c r="D27" s="23">
        <v>24.6</v>
      </c>
      <c r="E27" s="23">
        <v>24.6</v>
      </c>
      <c r="F27" s="25">
        <v>24.6</v>
      </c>
      <c r="G27" s="25"/>
      <c r="H27" s="25"/>
      <c r="I27" s="48"/>
    </row>
    <row r="28" ht="22.8" customHeight="1" spans="1:9">
      <c r="B28" s="26" t="s">
        <v>106</v>
      </c>
      <c r="C28" s="26" t="s">
        <v>107</v>
      </c>
      <c r="D28" s="23">
        <v>127.2</v>
      </c>
      <c r="E28" s="23">
        <v>59.14</v>
      </c>
      <c r="F28" s="25">
        <v>54.14</v>
      </c>
      <c r="G28" s="25">
        <v>5</v>
      </c>
      <c r="H28" s="25">
        <v>69.06</v>
      </c>
      <c r="I28" s="5"/>
    </row>
    <row r="29" ht="22.8" customHeight="1" spans="1:9">
      <c r="B29" s="26" t="s">
        <v>108</v>
      </c>
      <c r="C29" s="26" t="s">
        <v>109</v>
      </c>
      <c r="D29" s="23">
        <f>E29</f>
        <v>59.14</v>
      </c>
      <c r="E29" s="23">
        <v>59.14</v>
      </c>
      <c r="F29" s="25">
        <v>54.14</v>
      </c>
      <c r="G29" s="25">
        <v>5</v>
      </c>
      <c r="H29" s="25"/>
      <c r="I29" s="48"/>
    </row>
    <row r="30" ht="22.8" customHeight="1" spans="1:9">
      <c r="B30" s="26" t="s">
        <v>110</v>
      </c>
      <c r="C30" s="26" t="s">
        <v>111</v>
      </c>
      <c r="D30" s="23">
        <v>68.06</v>
      </c>
      <c r="E30" s="23"/>
      <c r="F30" s="25"/>
      <c r="G30" s="25"/>
      <c r="H30" s="25">
        <v>68.06</v>
      </c>
      <c r="I30" s="48"/>
    </row>
    <row r="31" ht="22.8" customHeight="1" spans="1:9">
      <c r="B31" s="26" t="s">
        <v>112</v>
      </c>
      <c r="C31" s="26" t="s">
        <v>113</v>
      </c>
      <c r="D31" s="23">
        <v>96.61</v>
      </c>
      <c r="E31" s="23">
        <v>96.61</v>
      </c>
      <c r="F31" s="25">
        <v>92.81</v>
      </c>
      <c r="G31" s="25">
        <v>3.8</v>
      </c>
      <c r="H31" s="25"/>
      <c r="I31" s="5"/>
    </row>
    <row r="32" ht="22.8" customHeight="1" spans="1:9">
      <c r="B32" s="26" t="s">
        <v>114</v>
      </c>
      <c r="C32" s="26" t="s">
        <v>115</v>
      </c>
      <c r="D32" s="23">
        <v>2.88</v>
      </c>
      <c r="E32" s="23">
        <v>2.88</v>
      </c>
      <c r="F32" s="25">
        <v>1.28</v>
      </c>
      <c r="G32" s="25">
        <v>1.6</v>
      </c>
      <c r="H32" s="25"/>
      <c r="I32" s="48"/>
    </row>
    <row r="33" ht="22.8" customHeight="1" spans="1:9">
      <c r="B33" s="26" t="s">
        <v>116</v>
      </c>
      <c r="C33" s="26" t="s">
        <v>117</v>
      </c>
      <c r="D33" s="23">
        <v>3.96</v>
      </c>
      <c r="E33" s="23">
        <v>3.96</v>
      </c>
      <c r="F33" s="25">
        <v>1.76</v>
      </c>
      <c r="G33" s="25">
        <v>2.2</v>
      </c>
      <c r="H33" s="25"/>
      <c r="I33" s="48"/>
    </row>
    <row r="34" ht="22.8" customHeight="1" spans="1:9">
      <c r="B34" s="26" t="s">
        <v>118</v>
      </c>
      <c r="C34" s="26" t="s">
        <v>119</v>
      </c>
      <c r="D34" s="23">
        <v>89.77</v>
      </c>
      <c r="E34" s="23">
        <v>89.77</v>
      </c>
      <c r="F34" s="25">
        <v>89.77</v>
      </c>
      <c r="G34" s="25"/>
      <c r="H34" s="25"/>
      <c r="I34" s="48"/>
    </row>
    <row r="35" ht="22.8" customHeight="1" spans="1:9">
      <c r="B35" s="26" t="s">
        <v>120</v>
      </c>
      <c r="C35" s="26" t="s">
        <v>121</v>
      </c>
      <c r="D35" s="23">
        <v>7.16</v>
      </c>
      <c r="E35" s="23">
        <v>7.16</v>
      </c>
      <c r="F35" s="25">
        <v>7.16</v>
      </c>
      <c r="G35" s="25"/>
      <c r="H35" s="25"/>
      <c r="I35" s="5"/>
    </row>
    <row r="36" ht="22.8" customHeight="1" spans="1:9">
      <c r="B36" s="26" t="s">
        <v>122</v>
      </c>
      <c r="C36" s="26" t="s">
        <v>123</v>
      </c>
      <c r="D36" s="23">
        <v>7.16</v>
      </c>
      <c r="E36" s="23">
        <v>7.16</v>
      </c>
      <c r="F36" s="25">
        <v>7.16</v>
      </c>
      <c r="G36" s="25"/>
      <c r="H36" s="25"/>
      <c r="I36" s="48"/>
    </row>
    <row r="37" ht="22.8" customHeight="1" spans="1:9">
      <c r="B37" s="26" t="s">
        <v>124</v>
      </c>
      <c r="C37" s="26" t="s">
        <v>125</v>
      </c>
      <c r="D37" s="23">
        <v>80.35</v>
      </c>
      <c r="E37" s="23"/>
      <c r="F37" s="25"/>
      <c r="G37" s="25"/>
      <c r="H37" s="25">
        <v>80.35</v>
      </c>
      <c r="I37" s="5"/>
    </row>
    <row r="38" ht="22.8" customHeight="1" spans="1:9">
      <c r="B38" s="26" t="s">
        <v>126</v>
      </c>
      <c r="C38" s="26" t="s">
        <v>127</v>
      </c>
      <c r="D38" s="23">
        <v>80.35</v>
      </c>
      <c r="E38" s="23"/>
      <c r="F38" s="25"/>
      <c r="G38" s="25"/>
      <c r="H38" s="25">
        <v>80.35</v>
      </c>
      <c r="I38" s="48"/>
    </row>
    <row r="39" ht="22.8" customHeight="1" spans="1:9">
      <c r="B39" s="26" t="s">
        <v>128</v>
      </c>
      <c r="C39" s="26" t="s">
        <v>129</v>
      </c>
      <c r="D39" s="23">
        <v>88.23</v>
      </c>
      <c r="E39" s="23">
        <v>77.52</v>
      </c>
      <c r="F39" s="25">
        <v>77.52</v>
      </c>
      <c r="G39" s="25"/>
      <c r="H39" s="25">
        <v>10.71</v>
      </c>
      <c r="I39" s="36"/>
    </row>
    <row r="40" ht="22.8" customHeight="1" spans="1:9">
      <c r="A40" s="5"/>
      <c r="B40" s="26" t="s">
        <v>130</v>
      </c>
      <c r="C40" s="26" t="s">
        <v>131</v>
      </c>
      <c r="D40" s="23">
        <v>10.71</v>
      </c>
      <c r="E40" s="23"/>
      <c r="F40" s="25"/>
      <c r="G40" s="25"/>
      <c r="H40" s="25">
        <v>10.71</v>
      </c>
      <c r="I40" s="5"/>
    </row>
    <row r="41" ht="22.8" customHeight="1" spans="1:9">
      <c r="B41" s="26" t="s">
        <v>132</v>
      </c>
      <c r="C41" s="26" t="s">
        <v>133</v>
      </c>
      <c r="D41" s="23">
        <v>10.71</v>
      </c>
      <c r="E41" s="23"/>
      <c r="F41" s="25"/>
      <c r="G41" s="25"/>
      <c r="H41" s="25">
        <v>10.71</v>
      </c>
      <c r="I41" s="48"/>
    </row>
    <row r="42" ht="22.8" customHeight="1" spans="1:9">
      <c r="B42" s="26" t="s">
        <v>134</v>
      </c>
      <c r="C42" s="26" t="s">
        <v>135</v>
      </c>
      <c r="D42" s="23">
        <v>77.52</v>
      </c>
      <c r="E42" s="23">
        <v>77.52</v>
      </c>
      <c r="F42" s="25">
        <v>77.52</v>
      </c>
      <c r="G42" s="25"/>
      <c r="H42" s="25"/>
      <c r="I42" s="5"/>
    </row>
    <row r="43" ht="22.8" customHeight="1" spans="1:9">
      <c r="B43" s="26" t="s">
        <v>136</v>
      </c>
      <c r="C43" s="26" t="s">
        <v>137</v>
      </c>
      <c r="D43" s="23">
        <v>42.91</v>
      </c>
      <c r="E43" s="23">
        <v>42.91</v>
      </c>
      <c r="F43" s="25">
        <v>42.91</v>
      </c>
      <c r="G43" s="25"/>
      <c r="H43" s="25"/>
      <c r="I43" s="48"/>
    </row>
    <row r="44" ht="22.8" customHeight="1" spans="1:9">
      <c r="B44" s="26" t="s">
        <v>138</v>
      </c>
      <c r="C44" s="26" t="s">
        <v>139</v>
      </c>
      <c r="D44" s="23">
        <v>29.1</v>
      </c>
      <c r="E44" s="23">
        <v>29.1</v>
      </c>
      <c r="F44" s="25">
        <v>29.1</v>
      </c>
      <c r="G44" s="25"/>
      <c r="H44" s="25"/>
      <c r="I44" s="48"/>
    </row>
    <row r="45" ht="22.8" customHeight="1" spans="1:9">
      <c r="B45" s="26" t="s">
        <v>140</v>
      </c>
      <c r="C45" s="26" t="s">
        <v>141</v>
      </c>
      <c r="D45" s="23">
        <v>3.2</v>
      </c>
      <c r="E45" s="23">
        <v>3.2</v>
      </c>
      <c r="F45" s="25">
        <v>3.2</v>
      </c>
      <c r="G45" s="25"/>
      <c r="H45" s="25"/>
      <c r="I45" s="48"/>
    </row>
    <row r="46" ht="22.8" customHeight="1" spans="1:9">
      <c r="B46" s="26" t="s">
        <v>142</v>
      </c>
      <c r="C46" s="26" t="s">
        <v>143</v>
      </c>
      <c r="D46" s="23">
        <v>2.32</v>
      </c>
      <c r="E46" s="23">
        <v>2.32</v>
      </c>
      <c r="F46" s="25">
        <v>2.32</v>
      </c>
      <c r="G46" s="25"/>
      <c r="H46" s="25"/>
      <c r="I46" s="48"/>
    </row>
    <row r="47" ht="22.8" customHeight="1" spans="1:9">
      <c r="B47" s="26" t="s">
        <v>144</v>
      </c>
      <c r="C47" s="26" t="s">
        <v>145</v>
      </c>
      <c r="D47" s="23">
        <f>D48+D50</f>
        <v>501.75</v>
      </c>
      <c r="E47" s="23">
        <v>501.76</v>
      </c>
      <c r="F47" s="25">
        <v>432.55</v>
      </c>
      <c r="G47" s="25">
        <v>69.2</v>
      </c>
      <c r="H47" s="25">
        <v>96</v>
      </c>
      <c r="I47" s="36"/>
    </row>
    <row r="48" ht="22.8" customHeight="1" spans="1:9">
      <c r="A48" s="5"/>
      <c r="B48" s="26" t="s">
        <v>146</v>
      </c>
      <c r="C48" s="26" t="s">
        <v>147</v>
      </c>
      <c r="D48" s="23">
        <v>127.24</v>
      </c>
      <c r="E48" s="23">
        <v>127.24</v>
      </c>
      <c r="F48" s="25">
        <v>107.04</v>
      </c>
      <c r="G48" s="25">
        <v>20.2</v>
      </c>
      <c r="H48" s="25"/>
      <c r="I48" s="5"/>
    </row>
    <row r="49" ht="22.8" customHeight="1" spans="1:9">
      <c r="B49" s="26" t="s">
        <v>148</v>
      </c>
      <c r="C49" s="26" t="s">
        <v>81</v>
      </c>
      <c r="D49" s="23">
        <v>127.24</v>
      </c>
      <c r="E49" s="23">
        <v>127.24</v>
      </c>
      <c r="F49" s="25">
        <v>107.04</v>
      </c>
      <c r="G49" s="25">
        <v>20.2</v>
      </c>
      <c r="H49" s="25"/>
      <c r="I49" s="48"/>
    </row>
    <row r="50" ht="22.8" customHeight="1" spans="1:9">
      <c r="B50" s="26" t="s">
        <v>149</v>
      </c>
      <c r="C50" s="26" t="s">
        <v>150</v>
      </c>
      <c r="D50" s="23">
        <f>E50</f>
        <v>374.51</v>
      </c>
      <c r="E50" s="23">
        <v>374.51</v>
      </c>
      <c r="F50" s="25">
        <v>325.51</v>
      </c>
      <c r="G50" s="25">
        <v>49</v>
      </c>
      <c r="H50" s="25">
        <v>96</v>
      </c>
      <c r="I50" s="5"/>
    </row>
    <row r="51" ht="22.8" customHeight="1" spans="1:9">
      <c r="B51" s="26" t="s">
        <v>151</v>
      </c>
      <c r="C51" s="26" t="s">
        <v>152</v>
      </c>
      <c r="D51" s="23">
        <f>E51</f>
        <v>374.51</v>
      </c>
      <c r="E51" s="23">
        <v>374.51</v>
      </c>
      <c r="F51" s="25">
        <v>325.51</v>
      </c>
      <c r="G51" s="25">
        <v>49</v>
      </c>
      <c r="H51" s="25"/>
      <c r="I51" s="48"/>
    </row>
    <row r="52" ht="22.8" customHeight="1" spans="1:9">
      <c r="B52" s="26" t="s">
        <v>153</v>
      </c>
      <c r="C52" s="26" t="s">
        <v>154</v>
      </c>
      <c r="D52" s="23">
        <v>127.15</v>
      </c>
      <c r="E52" s="23">
        <v>127.15</v>
      </c>
      <c r="F52" s="25">
        <v>127.15</v>
      </c>
      <c r="G52" s="25"/>
      <c r="H52" s="25"/>
      <c r="I52" s="36"/>
    </row>
    <row r="53" ht="22.8" customHeight="1" spans="1:9">
      <c r="A53" s="5"/>
      <c r="B53" s="26" t="s">
        <v>155</v>
      </c>
      <c r="C53" s="26" t="s">
        <v>156</v>
      </c>
      <c r="D53" s="23">
        <v>127.15</v>
      </c>
      <c r="E53" s="23">
        <v>127.15</v>
      </c>
      <c r="F53" s="25">
        <v>127.15</v>
      </c>
      <c r="G53" s="25"/>
      <c r="H53" s="25"/>
      <c r="I53" s="5"/>
    </row>
    <row r="54" ht="22.8" customHeight="1" spans="1:9">
      <c r="B54" s="26" t="s">
        <v>157</v>
      </c>
      <c r="C54" s="26" t="s">
        <v>158</v>
      </c>
      <c r="D54" s="23">
        <v>127.15</v>
      </c>
      <c r="E54" s="23">
        <v>127.15</v>
      </c>
      <c r="F54" s="25">
        <v>127.15</v>
      </c>
      <c r="G54" s="25"/>
      <c r="H54" s="25"/>
      <c r="I54" s="48"/>
    </row>
    <row r="55" ht="12.05" customHeight="1" spans="1:9">
      <c r="A55" s="19"/>
      <c r="B55" s="19" t="s">
        <v>4</v>
      </c>
      <c r="C55" s="19"/>
      <c r="D55" s="19"/>
      <c r="E55" s="19"/>
      <c r="F55" s="19"/>
      <c r="G55" s="19"/>
      <c r="H55" s="19"/>
      <c r="I55" s="18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B11" sqref="$A11:$XFD11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  <col min="8" max="8" width="9.76666666666667" customWidth="1"/>
  </cols>
  <sheetData>
    <row r="1" ht="16.35" customHeight="1" spans="1:7">
      <c r="A1" s="28"/>
      <c r="B1" s="29" t="s">
        <v>212</v>
      </c>
      <c r="C1" s="28"/>
      <c r="D1" s="28"/>
      <c r="E1" s="28"/>
      <c r="F1" s="28" t="s">
        <v>3</v>
      </c>
      <c r="G1" s="36"/>
    </row>
    <row r="2" ht="22.8" customHeight="1" spans="1:7">
      <c r="A2" s="28"/>
      <c r="B2" s="6" t="s">
        <v>213</v>
      </c>
      <c r="C2" s="6"/>
      <c r="D2" s="6"/>
      <c r="E2" s="6"/>
      <c r="F2" s="6"/>
      <c r="G2" s="36"/>
    </row>
    <row r="3" ht="19.55" customHeight="1" spans="1:7">
      <c r="A3" s="31"/>
      <c r="B3" s="32"/>
      <c r="C3" s="32"/>
      <c r="D3" s="31"/>
      <c r="E3" s="31"/>
      <c r="F3" s="33" t="s">
        <v>6</v>
      </c>
      <c r="G3" s="42"/>
    </row>
    <row r="4" ht="24.4" customHeight="1" spans="1:7">
      <c r="A4" s="30"/>
      <c r="B4" s="35" t="s">
        <v>214</v>
      </c>
      <c r="C4" s="35"/>
      <c r="D4" s="35" t="s">
        <v>215</v>
      </c>
      <c r="E4" s="35"/>
      <c r="F4" s="35"/>
      <c r="G4" s="36"/>
    </row>
    <row r="5" ht="24.4" customHeight="1" spans="1:7">
      <c r="A5" s="30"/>
      <c r="B5" s="35" t="s">
        <v>59</v>
      </c>
      <c r="C5" s="35" t="s">
        <v>60</v>
      </c>
      <c r="D5" s="35" t="s">
        <v>11</v>
      </c>
      <c r="E5" s="35" t="s">
        <v>210</v>
      </c>
      <c r="F5" s="35" t="s">
        <v>211</v>
      </c>
      <c r="G5" s="36"/>
    </row>
    <row r="6" ht="22.8" customHeight="1" spans="1:7">
      <c r="A6" s="43"/>
      <c r="B6" s="75"/>
      <c r="C6" s="68" t="s">
        <v>44</v>
      </c>
      <c r="D6" s="46">
        <f>E6+F6</f>
        <v>1522.81</v>
      </c>
      <c r="E6" s="46">
        <v>1343.75</v>
      </c>
      <c r="F6" s="46">
        <v>179.06</v>
      </c>
      <c r="G6" s="48"/>
    </row>
    <row r="7" ht="22.8" customHeight="1" spans="1:7">
      <c r="A7" s="30"/>
      <c r="B7" s="76" t="s">
        <v>216</v>
      </c>
      <c r="C7" s="26" t="s">
        <v>217</v>
      </c>
      <c r="D7" s="23">
        <v>997.83</v>
      </c>
      <c r="E7" s="23">
        <v>997.83</v>
      </c>
      <c r="F7" s="23"/>
      <c r="G7" s="36"/>
    </row>
    <row r="8" ht="22.8" customHeight="1" spans="1:7">
      <c r="A8" s="30"/>
      <c r="B8" s="76" t="s">
        <v>218</v>
      </c>
      <c r="C8" s="37" t="s">
        <v>219</v>
      </c>
      <c r="D8" s="23">
        <v>267.47</v>
      </c>
      <c r="E8" s="23">
        <v>267.47</v>
      </c>
      <c r="F8" s="23"/>
      <c r="G8" s="36"/>
    </row>
    <row r="9" ht="22.8" customHeight="1" spans="1:7">
      <c r="A9" s="30"/>
      <c r="B9" s="76" t="s">
        <v>220</v>
      </c>
      <c r="C9" s="37" t="s">
        <v>221</v>
      </c>
      <c r="D9" s="23">
        <v>195.04</v>
      </c>
      <c r="E9" s="23">
        <v>195.04</v>
      </c>
      <c r="F9" s="23"/>
      <c r="G9" s="36"/>
    </row>
    <row r="10" ht="22.8" customHeight="1" spans="1:7">
      <c r="A10" s="30"/>
      <c r="B10" s="76" t="s">
        <v>222</v>
      </c>
      <c r="C10" s="37" t="s">
        <v>223</v>
      </c>
      <c r="D10" s="23">
        <v>20.85</v>
      </c>
      <c r="E10" s="23">
        <v>20.85</v>
      </c>
      <c r="F10" s="23"/>
      <c r="G10" s="36"/>
    </row>
    <row r="11" ht="22.8" customHeight="1" spans="1:7">
      <c r="A11" s="30"/>
      <c r="B11" s="76" t="s">
        <v>224</v>
      </c>
      <c r="C11" s="37" t="s">
        <v>225</v>
      </c>
      <c r="D11" s="23">
        <v>85.21</v>
      </c>
      <c r="E11" s="23">
        <v>85.21</v>
      </c>
      <c r="F11" s="23"/>
      <c r="G11" s="36"/>
    </row>
    <row r="12" ht="22.8" customHeight="1" spans="1:7">
      <c r="A12" s="30"/>
      <c r="B12" s="76" t="s">
        <v>226</v>
      </c>
      <c r="C12" s="37" t="s">
        <v>227</v>
      </c>
      <c r="D12" s="23">
        <v>89.77</v>
      </c>
      <c r="E12" s="23">
        <v>89.77</v>
      </c>
      <c r="F12" s="23"/>
      <c r="G12" s="36"/>
    </row>
    <row r="13" ht="22.8" customHeight="1" spans="1:7">
      <c r="A13" s="30"/>
      <c r="B13" s="76" t="s">
        <v>228</v>
      </c>
      <c r="C13" s="37" t="s">
        <v>229</v>
      </c>
      <c r="D13" s="23">
        <v>73.79</v>
      </c>
      <c r="E13" s="23">
        <v>73.79</v>
      </c>
      <c r="F13" s="23"/>
      <c r="G13" s="36"/>
    </row>
    <row r="14" ht="22.8" customHeight="1" spans="1:7">
      <c r="A14" s="30"/>
      <c r="B14" s="76" t="s">
        <v>230</v>
      </c>
      <c r="C14" s="37" t="s">
        <v>231</v>
      </c>
      <c r="D14" s="23">
        <v>3.2</v>
      </c>
      <c r="E14" s="23">
        <v>3.2</v>
      </c>
      <c r="F14" s="23"/>
      <c r="G14" s="36"/>
    </row>
    <row r="15" ht="22.8" customHeight="1" spans="1:7">
      <c r="A15" s="30"/>
      <c r="B15" s="76" t="s">
        <v>232</v>
      </c>
      <c r="C15" s="37" t="s">
        <v>233</v>
      </c>
      <c r="D15" s="23">
        <v>3.49</v>
      </c>
      <c r="E15" s="23">
        <v>3.49</v>
      </c>
      <c r="F15" s="23"/>
      <c r="G15" s="36"/>
    </row>
    <row r="16" ht="22.8" customHeight="1" spans="1:7">
      <c r="A16" s="30"/>
      <c r="B16" s="76" t="s">
        <v>234</v>
      </c>
      <c r="C16" s="37" t="s">
        <v>158</v>
      </c>
      <c r="D16" s="23">
        <v>127.15</v>
      </c>
      <c r="E16" s="23">
        <v>127.15</v>
      </c>
      <c r="F16" s="23"/>
      <c r="G16" s="36"/>
    </row>
    <row r="17" ht="22.8" customHeight="1" spans="1:7">
      <c r="A17" s="30"/>
      <c r="B17" s="76" t="s">
        <v>235</v>
      </c>
      <c r="C17" s="37" t="s">
        <v>236</v>
      </c>
      <c r="D17" s="23">
        <v>2.32</v>
      </c>
      <c r="E17" s="23">
        <v>2.32</v>
      </c>
      <c r="F17" s="23"/>
      <c r="G17" s="36"/>
    </row>
    <row r="18" ht="22.8" customHeight="1" spans="1:7">
      <c r="A18" s="30"/>
      <c r="B18" s="76" t="s">
        <v>237</v>
      </c>
      <c r="C18" s="37" t="s">
        <v>238</v>
      </c>
      <c r="D18" s="23">
        <v>71.34</v>
      </c>
      <c r="E18" s="23">
        <v>71.34</v>
      </c>
      <c r="F18" s="23"/>
      <c r="G18" s="36"/>
    </row>
    <row r="19" ht="22.8" customHeight="1" spans="1:7">
      <c r="B19" s="76" t="s">
        <v>239</v>
      </c>
      <c r="C19" s="26" t="s">
        <v>240</v>
      </c>
      <c r="D19" s="23">
        <v>179.06</v>
      </c>
      <c r="E19" s="23"/>
      <c r="F19" s="23">
        <v>179.06</v>
      </c>
      <c r="G19" s="36"/>
    </row>
    <row r="20" ht="22.8" customHeight="1" spans="1:7">
      <c r="A20" s="30"/>
      <c r="B20" s="76" t="s">
        <v>241</v>
      </c>
      <c r="C20" s="37" t="s">
        <v>242</v>
      </c>
      <c r="D20" s="23">
        <v>60.9</v>
      </c>
      <c r="E20" s="23"/>
      <c r="F20" s="23">
        <v>60.9</v>
      </c>
      <c r="G20" s="36"/>
    </row>
    <row r="21" ht="22.8" customHeight="1" spans="1:7">
      <c r="A21" s="30"/>
      <c r="B21" s="76" t="s">
        <v>243</v>
      </c>
      <c r="C21" s="37" t="s">
        <v>244</v>
      </c>
      <c r="D21" s="23">
        <v>2.76</v>
      </c>
      <c r="E21" s="23"/>
      <c r="F21" s="23">
        <v>2.76</v>
      </c>
      <c r="G21" s="36"/>
    </row>
    <row r="22" ht="22.8" customHeight="1" spans="1:7">
      <c r="A22" s="30"/>
      <c r="B22" s="76" t="s">
        <v>245</v>
      </c>
      <c r="C22" s="37" t="s">
        <v>246</v>
      </c>
      <c r="D22" s="23">
        <v>4.14</v>
      </c>
      <c r="E22" s="23"/>
      <c r="F22" s="23">
        <v>4.14</v>
      </c>
      <c r="G22" s="36"/>
    </row>
    <row r="23" ht="22.8" customHeight="1" spans="1:7">
      <c r="A23" s="30"/>
      <c r="B23" s="76" t="s">
        <v>247</v>
      </c>
      <c r="C23" s="37" t="s">
        <v>248</v>
      </c>
      <c r="D23" s="23">
        <v>5</v>
      </c>
      <c r="E23" s="23"/>
      <c r="F23" s="23">
        <v>5</v>
      </c>
      <c r="G23" s="36"/>
    </row>
    <row r="24" ht="22.8" customHeight="1" spans="1:7">
      <c r="A24" s="30"/>
      <c r="B24" s="76" t="s">
        <v>249</v>
      </c>
      <c r="C24" s="37" t="s">
        <v>250</v>
      </c>
      <c r="D24" s="23">
        <v>27.6</v>
      </c>
      <c r="E24" s="23"/>
      <c r="F24" s="23">
        <v>27.6</v>
      </c>
      <c r="G24" s="36"/>
    </row>
    <row r="25" ht="22.8" customHeight="1" spans="1:7">
      <c r="A25" s="30"/>
      <c r="B25" s="76" t="s">
        <v>251</v>
      </c>
      <c r="C25" s="37" t="s">
        <v>252</v>
      </c>
      <c r="D25" s="23">
        <v>0.12</v>
      </c>
      <c r="E25" s="23"/>
      <c r="F25" s="23">
        <v>0.12</v>
      </c>
      <c r="G25" s="36"/>
    </row>
    <row r="26" ht="22.8" customHeight="1" spans="1:7">
      <c r="A26" s="30"/>
      <c r="B26" s="76" t="s">
        <v>253</v>
      </c>
      <c r="C26" s="37" t="s">
        <v>254</v>
      </c>
      <c r="D26" s="23">
        <v>9.22</v>
      </c>
      <c r="E26" s="23"/>
      <c r="F26" s="23">
        <v>9.22</v>
      </c>
      <c r="G26" s="36"/>
    </row>
    <row r="27" ht="22.8" customHeight="1" spans="1:7">
      <c r="A27" s="30"/>
      <c r="B27" s="76" t="s">
        <v>255</v>
      </c>
      <c r="C27" s="37" t="s">
        <v>256</v>
      </c>
      <c r="D27" s="23">
        <v>1</v>
      </c>
      <c r="E27" s="23"/>
      <c r="F27" s="23">
        <v>1</v>
      </c>
      <c r="G27" s="36"/>
    </row>
    <row r="28" ht="22.8" customHeight="1" spans="1:7">
      <c r="A28" s="30"/>
      <c r="B28" s="76" t="s">
        <v>257</v>
      </c>
      <c r="C28" s="37" t="s">
        <v>258</v>
      </c>
      <c r="D28" s="23">
        <v>0.98</v>
      </c>
      <c r="E28" s="23"/>
      <c r="F28" s="23">
        <v>0.98</v>
      </c>
      <c r="G28" s="36"/>
    </row>
    <row r="29" ht="22.8" customHeight="1" spans="1:7">
      <c r="A29" s="30"/>
      <c r="B29" s="76" t="s">
        <v>259</v>
      </c>
      <c r="C29" s="37" t="s">
        <v>260</v>
      </c>
      <c r="D29" s="23">
        <v>3</v>
      </c>
      <c r="E29" s="23"/>
      <c r="F29" s="23">
        <v>3</v>
      </c>
      <c r="G29" s="36"/>
    </row>
    <row r="30" ht="22.8" customHeight="1" spans="1:7">
      <c r="A30" s="30"/>
      <c r="B30" s="76" t="s">
        <v>261</v>
      </c>
      <c r="C30" s="37" t="s">
        <v>262</v>
      </c>
      <c r="D30" s="23">
        <v>11.22</v>
      </c>
      <c r="E30" s="23"/>
      <c r="F30" s="23">
        <v>11.22</v>
      </c>
      <c r="G30" s="36"/>
    </row>
    <row r="31" ht="22.8" customHeight="1" spans="1:7">
      <c r="A31" s="30"/>
      <c r="B31" s="76" t="s">
        <v>263</v>
      </c>
      <c r="C31" s="37" t="s">
        <v>264</v>
      </c>
      <c r="D31" s="23">
        <v>7.79</v>
      </c>
      <c r="E31" s="23"/>
      <c r="F31" s="23">
        <v>7.79</v>
      </c>
      <c r="G31" s="36"/>
    </row>
    <row r="32" ht="22.8" customHeight="1" spans="1:7">
      <c r="A32" s="30"/>
      <c r="B32" s="76" t="s">
        <v>265</v>
      </c>
      <c r="C32" s="37" t="s">
        <v>266</v>
      </c>
      <c r="D32" s="23">
        <v>8.4</v>
      </c>
      <c r="E32" s="23"/>
      <c r="F32" s="23">
        <v>8.4</v>
      </c>
      <c r="G32" s="36"/>
    </row>
    <row r="33" ht="22.8" customHeight="1" spans="1:7">
      <c r="A33" s="30"/>
      <c r="B33" s="76" t="s">
        <v>267</v>
      </c>
      <c r="C33" s="37" t="s">
        <v>268</v>
      </c>
      <c r="D33" s="23">
        <v>33.12</v>
      </c>
      <c r="E33" s="23"/>
      <c r="F33" s="23">
        <v>33.12</v>
      </c>
      <c r="G33" s="36"/>
    </row>
    <row r="34" ht="22.8" customHeight="1" spans="1:7">
      <c r="A34" s="30"/>
      <c r="B34" s="76" t="s">
        <v>269</v>
      </c>
      <c r="C34" s="37" t="s">
        <v>270</v>
      </c>
      <c r="D34" s="23">
        <v>3.8</v>
      </c>
      <c r="E34" s="23"/>
      <c r="F34" s="23">
        <v>3.8</v>
      </c>
      <c r="G34" s="36"/>
    </row>
    <row r="35" ht="22.8" customHeight="1" spans="1:7">
      <c r="B35" s="76" t="s">
        <v>271</v>
      </c>
      <c r="C35" s="26" t="s">
        <v>272</v>
      </c>
      <c r="D35" s="23">
        <v>404.13</v>
      </c>
      <c r="E35" s="23">
        <v>404.13</v>
      </c>
      <c r="F35" s="23"/>
      <c r="G35" s="36"/>
    </row>
    <row r="36" ht="22.8" customHeight="1" spans="1:7">
      <c r="A36" s="30"/>
      <c r="B36" s="76" t="s">
        <v>273</v>
      </c>
      <c r="C36" s="37" t="s">
        <v>274</v>
      </c>
      <c r="D36" s="23">
        <v>2.24</v>
      </c>
      <c r="E36" s="23">
        <v>2.24</v>
      </c>
      <c r="F36" s="23"/>
      <c r="G36" s="36"/>
    </row>
    <row r="37" ht="22.8" customHeight="1" spans="1:7">
      <c r="A37" s="30"/>
      <c r="B37" s="76" t="s">
        <v>275</v>
      </c>
      <c r="C37" s="37" t="s">
        <v>276</v>
      </c>
      <c r="D37" s="23">
        <v>7.16</v>
      </c>
      <c r="E37" s="23">
        <v>7.16</v>
      </c>
      <c r="F37" s="23"/>
      <c r="G37" s="36"/>
    </row>
    <row r="38" ht="22.8" customHeight="1" spans="1:7">
      <c r="A38" s="30"/>
      <c r="B38" s="76" t="s">
        <v>277</v>
      </c>
      <c r="C38" s="37" t="s">
        <v>278</v>
      </c>
      <c r="D38" s="23">
        <v>391.6</v>
      </c>
      <c r="E38" s="23">
        <v>391.6</v>
      </c>
      <c r="F38" s="23"/>
      <c r="G38" s="36"/>
    </row>
    <row r="39" ht="22.8" customHeight="1" spans="1:7">
      <c r="A39" s="30"/>
      <c r="B39" s="76" t="s">
        <v>279</v>
      </c>
      <c r="C39" s="37" t="s">
        <v>280</v>
      </c>
      <c r="D39" s="23"/>
      <c r="E39" s="23"/>
      <c r="F39" s="23"/>
      <c r="G39" s="36"/>
    </row>
    <row r="40" ht="22.8" customHeight="1" spans="1:7">
      <c r="A40" s="30"/>
      <c r="B40" s="76" t="s">
        <v>281</v>
      </c>
      <c r="C40" s="37" t="s">
        <v>282</v>
      </c>
      <c r="D40" s="23">
        <v>3.04</v>
      </c>
      <c r="E40" s="23">
        <v>3.04</v>
      </c>
      <c r="F40" s="23"/>
      <c r="G40" s="36"/>
    </row>
    <row r="41" ht="22.8" customHeight="1" spans="1:7">
      <c r="A41" s="30"/>
      <c r="B41" s="76" t="s">
        <v>283</v>
      </c>
      <c r="C41" s="37" t="s">
        <v>284</v>
      </c>
      <c r="D41" s="23">
        <v>0.09</v>
      </c>
      <c r="E41" s="23">
        <v>0.09</v>
      </c>
      <c r="F41" s="23"/>
      <c r="G41" s="36"/>
    </row>
    <row r="42" ht="9.75" customHeight="1" spans="1:7">
      <c r="A42" s="38"/>
      <c r="B42" s="38"/>
      <c r="C42" s="38"/>
      <c r="D42" s="38"/>
      <c r="E42" s="38"/>
      <c r="F42" s="38"/>
      <c r="G42" s="77"/>
    </row>
  </sheetData>
  <mergeCells count="7">
    <mergeCell ref="B2:F2"/>
    <mergeCell ref="B3:C3"/>
    <mergeCell ref="B4:C4"/>
    <mergeCell ref="D4:F4"/>
    <mergeCell ref="A8:A18"/>
    <mergeCell ref="A20:A34"/>
    <mergeCell ref="A36:A41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4" width="20.2166666666667" customWidth="1"/>
    <col min="5" max="5" width="16.4083333333333" customWidth="1"/>
    <col min="6" max="6" width="16.4666666666667" customWidth="1"/>
    <col min="7" max="7" width="22.975" customWidth="1"/>
    <col min="8" max="8" width="16.4083333333333" customWidth="1"/>
    <col min="9" max="10" width="1.53333333333333" customWidth="1"/>
    <col min="11" max="12" width="9.76666666666667" customWidth="1"/>
  </cols>
  <sheetData>
    <row r="1" ht="16.35" customHeight="1" spans="1:10">
      <c r="A1" s="28"/>
      <c r="B1" s="29" t="s">
        <v>285</v>
      </c>
      <c r="C1" s="4"/>
      <c r="D1" s="28"/>
      <c r="E1" s="28"/>
      <c r="F1" s="28"/>
      <c r="G1" s="28" t="s">
        <v>3</v>
      </c>
      <c r="H1" s="28"/>
      <c r="I1" s="36"/>
      <c r="J1" s="36"/>
    </row>
    <row r="2" ht="22.8" customHeight="1" spans="1:10">
      <c r="A2" s="28"/>
      <c r="B2" s="6" t="s">
        <v>286</v>
      </c>
      <c r="C2" s="6"/>
      <c r="D2" s="6"/>
      <c r="E2" s="6"/>
      <c r="F2" s="6"/>
      <c r="G2" s="6"/>
      <c r="H2" s="6"/>
      <c r="I2" s="36" t="s">
        <v>4</v>
      </c>
      <c r="J2" s="36" t="s">
        <v>4</v>
      </c>
    </row>
    <row r="3" ht="19.55" customHeight="1" spans="1:10">
      <c r="A3" s="31"/>
      <c r="B3" s="32"/>
      <c r="C3" s="32"/>
      <c r="D3" s="7"/>
      <c r="E3" s="31"/>
      <c r="F3" s="31"/>
      <c r="G3" s="31"/>
      <c r="H3" s="33" t="s">
        <v>6</v>
      </c>
      <c r="I3" s="36"/>
      <c r="J3" s="36"/>
    </row>
    <row r="4" ht="24.4" customHeight="1" spans="1:10">
      <c r="A4" s="30"/>
      <c r="B4" s="35" t="s">
        <v>287</v>
      </c>
      <c r="C4" s="35" t="s">
        <v>288</v>
      </c>
      <c r="D4" s="35" t="s">
        <v>289</v>
      </c>
      <c r="E4" s="35" t="s">
        <v>290</v>
      </c>
      <c r="F4" s="35"/>
      <c r="G4" s="35"/>
      <c r="H4" s="35" t="s">
        <v>291</v>
      </c>
      <c r="I4" s="36"/>
      <c r="J4" s="36"/>
    </row>
    <row r="5" ht="32.55" customHeight="1" spans="1:10">
      <c r="A5" s="30"/>
      <c r="B5" s="35"/>
      <c r="C5" s="35"/>
      <c r="D5" s="35"/>
      <c r="E5" s="35" t="s">
        <v>40</v>
      </c>
      <c r="F5" s="35" t="s">
        <v>292</v>
      </c>
      <c r="G5" s="35" t="s">
        <v>293</v>
      </c>
      <c r="H5" s="35"/>
      <c r="I5" s="36"/>
      <c r="J5" s="36"/>
    </row>
    <row r="6" ht="22.8" customHeight="1" spans="1:10">
      <c r="A6" s="55"/>
      <c r="B6" s="74" t="s">
        <v>44</v>
      </c>
      <c r="C6" s="56">
        <v>9.38</v>
      </c>
      <c r="D6" s="56"/>
      <c r="E6" s="56">
        <v>8.4</v>
      </c>
      <c r="F6" s="56"/>
      <c r="G6" s="56">
        <v>8.4</v>
      </c>
      <c r="H6" s="56">
        <v>0.98</v>
      </c>
      <c r="I6" s="57"/>
      <c r="J6" s="48"/>
    </row>
    <row r="7" ht="22.8" customHeight="1" spans="1:10">
      <c r="A7" s="58"/>
      <c r="B7" s="26" t="s">
        <v>294</v>
      </c>
      <c r="C7" s="52">
        <v>9.38</v>
      </c>
      <c r="D7" s="52"/>
      <c r="E7" s="52">
        <v>8.4</v>
      </c>
      <c r="F7" s="52"/>
      <c r="G7" s="52">
        <v>8.4</v>
      </c>
      <c r="H7" s="52">
        <v>0.98</v>
      </c>
      <c r="I7" s="59"/>
      <c r="J7" s="36"/>
    </row>
    <row r="8" ht="22.8" customHeight="1" spans="1:10">
      <c r="A8" s="58"/>
      <c r="B8" s="26" t="s">
        <v>295</v>
      </c>
      <c r="C8" s="52">
        <v>9.38</v>
      </c>
      <c r="D8" s="52"/>
      <c r="E8" s="52">
        <v>8.4</v>
      </c>
      <c r="F8" s="52"/>
      <c r="G8" s="52">
        <v>8.4</v>
      </c>
      <c r="H8" s="52">
        <v>0.98</v>
      </c>
      <c r="I8" s="59"/>
      <c r="J8" s="36"/>
    </row>
    <row r="9" ht="9.75" customHeight="1" spans="1:10">
      <c r="A9" s="38"/>
      <c r="B9" s="38"/>
      <c r="C9" s="38"/>
      <c r="D9" s="38"/>
      <c r="E9" s="38"/>
      <c r="F9" s="38"/>
      <c r="G9" s="38"/>
      <c r="H9" s="38"/>
      <c r="I9" s="53"/>
      <c r="J9" s="53"/>
    </row>
  </sheetData>
  <mergeCells count="7">
    <mergeCell ref="B2:H2"/>
    <mergeCell ref="B3:C3"/>
    <mergeCell ref="E4:G4"/>
    <mergeCell ref="B4:B5"/>
    <mergeCell ref="C4:C5"/>
    <mergeCell ref="D4:D5"/>
    <mergeCell ref="H4:H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收支总表1</vt:lpstr>
      <vt:lpstr>收入总表2</vt:lpstr>
      <vt:lpstr>征收预期3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项目支出13</vt:lpstr>
      <vt:lpstr>项目明细14</vt:lpstr>
      <vt:lpstr>项目绩效15</vt:lpstr>
      <vt:lpstr>购买服务16</vt:lpstr>
      <vt:lpstr>采购17</vt:lpstr>
      <vt:lpstr>资产18</vt:lpstr>
      <vt:lpstr>部门绩效19</vt:lpstr>
      <vt:lpstr>三年计划总表20</vt:lpstr>
      <vt:lpstr>三年计划明细表21</vt:lpstr>
      <vt:lpstr>人员22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2022-03-22T09:13:00Z</dcterms:created>
  <dcterms:modified xsi:type="dcterms:W3CDTF">2026-02-03T17:05:14Z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ADBCE96C3F974998B315F547B82FB39B</vt:lpwstr>
  </property>
</Properties>
</file>