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<sst xmlns="http://schemas.openxmlformats.org/spreadsheetml/2006/main" count="109" uniqueCount="84">
  <si>
    <t>附件</t>
  </si>
  <si>
    <r>
      <rPr>
        <b/>
        <sz val="20"/>
        <rFont val="Times New Roman"/>
        <charset val="134"/>
      </rPr>
      <t>2025</t>
    </r>
    <r>
      <rPr>
        <b/>
        <sz val="20"/>
        <rFont val="方正小标宋_GBK"/>
        <charset val="134"/>
      </rPr>
      <t>年攀枝花市盐边县事业单位秋季引才</t>
    </r>
    <r>
      <rPr>
        <b/>
        <sz val="20"/>
        <rFont val="Times New Roman"/>
        <charset val="134"/>
      </rPr>
      <t xml:space="preserve">
</t>
    </r>
    <r>
      <rPr>
        <b/>
        <sz val="20"/>
        <rFont val="方正小标宋_GBK"/>
        <charset val="134"/>
      </rPr>
      <t>考核成绩、岗位排名及拟进入体检环节人员名单</t>
    </r>
  </si>
  <si>
    <r>
      <rPr>
        <b/>
        <sz val="14"/>
        <rFont val="方正黑体_GBK"/>
        <charset val="134"/>
      </rPr>
      <t>序号</t>
    </r>
  </si>
  <si>
    <r>
      <rPr>
        <b/>
        <sz val="14"/>
        <rFont val="方正黑体_GBK"/>
        <charset val="134"/>
      </rPr>
      <t>姓名</t>
    </r>
  </si>
  <si>
    <r>
      <rPr>
        <b/>
        <sz val="14"/>
        <rFont val="方正黑体_GBK"/>
        <charset val="134"/>
      </rPr>
      <t>报考单位</t>
    </r>
  </si>
  <si>
    <r>
      <rPr>
        <b/>
        <sz val="14"/>
        <rFont val="方正黑体_GBK"/>
        <charset val="134"/>
      </rPr>
      <t>报考职位</t>
    </r>
  </si>
  <si>
    <r>
      <rPr>
        <b/>
        <sz val="14"/>
        <rFont val="方正黑体_GBK"/>
        <charset val="134"/>
      </rPr>
      <t>招聘人数</t>
    </r>
  </si>
  <si>
    <r>
      <rPr>
        <b/>
        <sz val="14"/>
        <color theme="1"/>
        <rFont val="方正黑体_GBK"/>
        <charset val="134"/>
      </rPr>
      <t>笔试成绩</t>
    </r>
  </si>
  <si>
    <r>
      <rPr>
        <b/>
        <sz val="14"/>
        <rFont val="方正黑体_GBK"/>
        <charset val="134"/>
      </rPr>
      <t>面试成绩</t>
    </r>
  </si>
  <si>
    <r>
      <rPr>
        <b/>
        <sz val="14"/>
        <rFont val="方正黑体_GBK"/>
        <charset val="134"/>
      </rPr>
      <t>总成绩</t>
    </r>
  </si>
  <si>
    <t>岗位排名</t>
  </si>
  <si>
    <t>是否进入体检</t>
  </si>
  <si>
    <r>
      <rPr>
        <b/>
        <sz val="14"/>
        <rFont val="方正黑体_GBK"/>
        <charset val="134"/>
      </rPr>
      <t>备注</t>
    </r>
  </si>
  <si>
    <t>毛永康</t>
  </si>
  <si>
    <t>盐边县国有资产投资服务中心</t>
  </si>
  <si>
    <r>
      <rPr>
        <sz val="12"/>
        <color theme="1"/>
        <rFont val="宋体"/>
        <charset val="134"/>
      </rPr>
      <t>业务管理</t>
    </r>
    <r>
      <rPr>
        <sz val="12"/>
        <color theme="1"/>
        <rFont val="Times New Roman"/>
        <charset val="134"/>
      </rPr>
      <t>A</t>
    </r>
  </si>
  <si>
    <t>75.45</t>
  </si>
  <si>
    <t>是</t>
  </si>
  <si>
    <t>高道来</t>
  </si>
  <si>
    <t>72.47</t>
  </si>
  <si>
    <t>否</t>
  </si>
  <si>
    <t>李春安</t>
  </si>
  <si>
    <t>70.53</t>
  </si>
  <si>
    <t>蔺旭博</t>
  </si>
  <si>
    <t>67.43</t>
  </si>
  <si>
    <t>袁怡</t>
  </si>
  <si>
    <t>71.80</t>
  </si>
  <si>
    <t>丁琳</t>
  </si>
  <si>
    <t>盐边县乡镇财政事务中心</t>
  </si>
  <si>
    <r>
      <rPr>
        <sz val="12"/>
        <color theme="1"/>
        <rFont val="宋体"/>
        <charset val="134"/>
      </rPr>
      <t>业务管理</t>
    </r>
    <r>
      <rPr>
        <sz val="12"/>
        <color theme="1"/>
        <rFont val="Times New Roman"/>
        <charset val="134"/>
      </rPr>
      <t>B</t>
    </r>
  </si>
  <si>
    <t>65.17</t>
  </si>
  <si>
    <t>杨丹</t>
  </si>
  <si>
    <t>66.49</t>
  </si>
  <si>
    <t>何泓志</t>
  </si>
  <si>
    <t>71.81</t>
  </si>
  <si>
    <t>杨敏</t>
  </si>
  <si>
    <t>56.60</t>
  </si>
  <si>
    <t>杨湘怡</t>
  </si>
  <si>
    <t>盐边县农业综合开发服务中心</t>
  </si>
  <si>
    <t>规划发展</t>
  </si>
  <si>
    <t>80.02</t>
  </si>
  <si>
    <t>徐文靖</t>
  </si>
  <si>
    <t>81.77</t>
  </si>
  <si>
    <t>曾娴</t>
  </si>
  <si>
    <t>75.69</t>
  </si>
  <si>
    <t>龙勇</t>
  </si>
  <si>
    <t>75.16</t>
  </si>
  <si>
    <t>杨天龙</t>
  </si>
  <si>
    <t>74.98</t>
  </si>
  <si>
    <t>陈思倩</t>
  </si>
  <si>
    <t>盐边县市场监管服务中心</t>
  </si>
  <si>
    <r>
      <rPr>
        <sz val="12"/>
        <rFont val="宋体"/>
        <charset val="134"/>
      </rPr>
      <t>业务管理</t>
    </r>
    <r>
      <rPr>
        <sz val="12"/>
        <rFont val="Times New Roman"/>
        <charset val="134"/>
      </rPr>
      <t>C</t>
    </r>
  </si>
  <si>
    <t>80.79</t>
  </si>
  <si>
    <t>何芮</t>
  </si>
  <si>
    <t>76.07</t>
  </si>
  <si>
    <t>李子怡</t>
  </si>
  <si>
    <t>80.46</t>
  </si>
  <si>
    <t>卢月</t>
  </si>
  <si>
    <t>77.63</t>
  </si>
  <si>
    <t>张琼</t>
  </si>
  <si>
    <t>盐边县乡村振兴学校</t>
  </si>
  <si>
    <t>教师</t>
  </si>
  <si>
    <t>78.48</t>
  </si>
  <si>
    <t>文皓然</t>
  </si>
  <si>
    <t>76.98</t>
  </si>
  <si>
    <t>罗金平</t>
  </si>
  <si>
    <t>70.04</t>
  </si>
  <si>
    <t>代玮宏</t>
  </si>
  <si>
    <t>盐边县纪检监察教育培训与信息中心</t>
  </si>
  <si>
    <r>
      <rPr>
        <sz val="12"/>
        <color theme="1"/>
        <rFont val="宋体"/>
        <charset val="134"/>
      </rPr>
      <t>综合管理</t>
    </r>
    <r>
      <rPr>
        <sz val="12"/>
        <color theme="1"/>
        <rFont val="Times New Roman"/>
        <charset val="134"/>
      </rPr>
      <t>A</t>
    </r>
  </si>
  <si>
    <t>75.60</t>
  </si>
  <si>
    <t>杨仁芝</t>
  </si>
  <si>
    <t>77.84</t>
  </si>
  <si>
    <t>李抒益</t>
  </si>
  <si>
    <t>76.17</t>
  </si>
  <si>
    <t>龙宗芹</t>
  </si>
  <si>
    <t>75.04</t>
  </si>
  <si>
    <t>蒋婷</t>
  </si>
  <si>
    <t>77.18</t>
  </si>
  <si>
    <t>徐蜀杰</t>
  </si>
  <si>
    <t>盐边县社会工作服务中心</t>
  </si>
  <si>
    <r>
      <rPr>
        <sz val="12"/>
        <color theme="1"/>
        <rFont val="宋体"/>
        <charset val="134"/>
      </rPr>
      <t>综合管理</t>
    </r>
    <r>
      <rPr>
        <sz val="12"/>
        <color theme="1"/>
        <rFont val="Times New Roman"/>
        <charset val="134"/>
      </rPr>
      <t>B</t>
    </r>
  </si>
  <si>
    <t>64.59</t>
  </si>
  <si>
    <r>
      <rPr>
        <sz val="12"/>
        <color theme="1"/>
        <rFont val="宋体"/>
        <charset val="134"/>
      </rPr>
      <t>低于</t>
    </r>
    <r>
      <rPr>
        <sz val="12"/>
        <color theme="1"/>
        <rFont val="Times New Roman"/>
        <charset val="134"/>
      </rPr>
      <t>75</t>
    </r>
    <r>
      <rPr>
        <sz val="12"/>
        <color theme="1"/>
        <rFont val="宋体"/>
        <charset val="134"/>
      </rPr>
      <t>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</si>
</sst>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黑体_GBK"/>
      <charset val="134"/>
    </font>
    <font>
      <sz val="12"/>
      <name val="Times New Roman"/>
      <charset val="134"/>
    </font>
    <font>
      <b/>
      <sz val="20"/>
      <name val="Times New Roman"/>
      <charset val="134"/>
    </font>
    <font>
      <b/>
      <sz val="14"/>
      <name val="Times New Roman"/>
      <charset val="134"/>
    </font>
    <font>
      <b/>
      <sz val="14"/>
      <color theme="1"/>
      <name val="Times New Roman"/>
      <charset val="134"/>
    </font>
    <font>
      <b/>
      <sz val="14"/>
      <name val="方正黑体_GBK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方正小标宋_GBK"/>
      <charset val="134"/>
    </font>
    <font>
      <b/>
      <sz val="14"/>
      <color theme="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9" fillId="0" borderId="2" xfId="0" applyNumberFormat="1" applyFont="1" applyFill="1" applyBorder="1" applyAlignment="1" quotePrefix="1">
      <alignment horizontal="center" vertical="center" wrapText="1"/>
    </xf>
    <xf numFmtId="176" fontId="8" fillId="0" borderId="2" xfId="0" applyNumberFormat="1" applyFont="1" applyFill="1" applyBorder="1" applyAlignment="1" quotePrefix="1">
      <alignment horizontal="center" vertical="center" wrapText="1"/>
    </xf>
    <xf numFmtId="49" fontId="10" fillId="0" borderId="2" xfId="0" applyNumberFormat="1" applyFont="1" applyFill="1" applyBorder="1" applyAlignment="1" quotePrefix="1">
      <alignment horizontal="center" vertical="center" wrapText="1"/>
    </xf>
    <xf numFmtId="176" fontId="3" fillId="0" borderId="2" xfId="0" applyNumberFormat="1" applyFont="1" applyFill="1" applyBorder="1" applyAlignment="1" quotePrefix="1">
      <alignment horizontal="center" vertical="center" wrapText="1"/>
    </xf>
    <xf numFmtId="49" fontId="9" fillId="0" borderId="4" xfId="0" applyNumberFormat="1" applyFont="1" applyFill="1" applyBorder="1" applyAlignment="1" quotePrefix="1">
      <alignment horizontal="center" vertical="center" wrapText="1"/>
    </xf>
    <xf numFmtId="49" fontId="9" fillId="0" borderId="2" xfId="0" applyNumberFormat="1" applyFont="1" applyBorder="1" applyAlignment="1" quotePrefix="1">
      <alignment horizontal="center" vertical="center" wrapText="1"/>
    </xf>
    <xf numFmtId="176" fontId="8" fillId="0" borderId="2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zoomScale="85" zoomScaleNormal="85" workbookViewId="0">
      <selection activeCell="D13" sqref="D13:D17"/>
    </sheetView>
  </sheetViews>
  <sheetFormatPr defaultColWidth="8.89166666666667" defaultRowHeight="13.5"/>
  <cols>
    <col min="1" max="1" width="11" style="3" customWidth="1"/>
    <col min="2" max="2" width="12.575" style="3" customWidth="1"/>
    <col min="3" max="3" width="19.375" style="4" customWidth="1"/>
    <col min="4" max="4" width="13.75" style="3" customWidth="1"/>
    <col min="5" max="9" width="12.575" style="3" customWidth="1"/>
    <col min="10" max="10" width="10.375" style="3" customWidth="1"/>
    <col min="11" max="11" width="13.625" style="3" customWidth="1"/>
  </cols>
  <sheetData>
    <row r="1" ht="23" customHeight="1" spans="1:11">
      <c r="A1" s="5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</row>
    <row r="2" ht="65" customHeight="1" spans="1:11">
      <c r="A2" s="8" t="s">
        <v>1</v>
      </c>
      <c r="B2" s="9"/>
      <c r="C2" s="8"/>
      <c r="D2" s="9"/>
      <c r="E2" s="9"/>
      <c r="F2" s="9"/>
      <c r="G2" s="9"/>
      <c r="H2" s="9"/>
      <c r="I2" s="9"/>
      <c r="J2" s="9"/>
      <c r="K2" s="9"/>
    </row>
    <row r="3" ht="39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2" t="s">
        <v>9</v>
      </c>
      <c r="I3" s="13" t="s">
        <v>10</v>
      </c>
      <c r="J3" s="13" t="s">
        <v>11</v>
      </c>
      <c r="K3" s="14" t="s">
        <v>12</v>
      </c>
    </row>
    <row r="4" s="1" customFormat="1" ht="40" customHeight="1" spans="1:11">
      <c r="A4" s="15">
        <v>1</v>
      </c>
      <c r="B4" s="39" t="s">
        <v>13</v>
      </c>
      <c r="C4" s="39" t="s">
        <v>14</v>
      </c>
      <c r="D4" s="39" t="s">
        <v>15</v>
      </c>
      <c r="E4" s="15">
        <v>1</v>
      </c>
      <c r="F4" s="40" t="s">
        <v>16</v>
      </c>
      <c r="G4" s="17">
        <v>73.4</v>
      </c>
      <c r="H4" s="17">
        <f t="shared" ref="H4:H30" si="0">F4*0.4+G4*0.6</f>
        <v>74.22</v>
      </c>
      <c r="I4" s="15">
        <v>1</v>
      </c>
      <c r="J4" s="18" t="s">
        <v>17</v>
      </c>
      <c r="K4" s="18"/>
    </row>
    <row r="5" s="1" customFormat="1" ht="40" customHeight="1" spans="1:11">
      <c r="A5" s="15">
        <v>2</v>
      </c>
      <c r="B5" s="39" t="s">
        <v>18</v>
      </c>
      <c r="C5" s="19"/>
      <c r="D5" s="19"/>
      <c r="E5" s="15"/>
      <c r="F5" s="40" t="s">
        <v>19</v>
      </c>
      <c r="G5" s="17">
        <v>74.7</v>
      </c>
      <c r="H5" s="17">
        <f t="shared" si="0"/>
        <v>73.808</v>
      </c>
      <c r="I5" s="15">
        <v>2</v>
      </c>
      <c r="J5" s="18" t="s">
        <v>20</v>
      </c>
      <c r="K5" s="15"/>
    </row>
    <row r="6" s="1" customFormat="1" ht="40" customHeight="1" spans="1:11">
      <c r="A6" s="15">
        <v>3</v>
      </c>
      <c r="B6" s="39" t="s">
        <v>21</v>
      </c>
      <c r="C6" s="19"/>
      <c r="D6" s="19"/>
      <c r="E6" s="15"/>
      <c r="F6" s="40" t="s">
        <v>22</v>
      </c>
      <c r="G6" s="17">
        <v>72.6</v>
      </c>
      <c r="H6" s="17">
        <f t="shared" si="0"/>
        <v>71.772</v>
      </c>
      <c r="I6" s="15">
        <v>3</v>
      </c>
      <c r="J6" s="18" t="s">
        <v>20</v>
      </c>
      <c r="K6" s="15"/>
    </row>
    <row r="7" s="1" customFormat="1" ht="40" customHeight="1" spans="1:11">
      <c r="A7" s="15">
        <v>4</v>
      </c>
      <c r="B7" s="39" t="s">
        <v>23</v>
      </c>
      <c r="C7" s="19"/>
      <c r="D7" s="19"/>
      <c r="E7" s="15"/>
      <c r="F7" s="40" t="s">
        <v>24</v>
      </c>
      <c r="G7" s="17">
        <v>73.1</v>
      </c>
      <c r="H7" s="17">
        <f t="shared" si="0"/>
        <v>70.832</v>
      </c>
      <c r="I7" s="15">
        <v>4</v>
      </c>
      <c r="J7" s="18" t="s">
        <v>20</v>
      </c>
      <c r="K7" s="15"/>
    </row>
    <row r="8" s="1" customFormat="1" ht="40" customHeight="1" spans="1:11">
      <c r="A8" s="15">
        <v>5</v>
      </c>
      <c r="B8" s="39" t="s">
        <v>25</v>
      </c>
      <c r="C8" s="19"/>
      <c r="D8" s="19"/>
      <c r="E8" s="15"/>
      <c r="F8" s="40" t="s">
        <v>26</v>
      </c>
      <c r="G8" s="17">
        <v>69.5</v>
      </c>
      <c r="H8" s="17">
        <f t="shared" si="0"/>
        <v>70.42</v>
      </c>
      <c r="I8" s="15">
        <v>5</v>
      </c>
      <c r="J8" s="18" t="s">
        <v>20</v>
      </c>
      <c r="K8" s="15"/>
    </row>
    <row r="9" s="1" customFormat="1" ht="40" customHeight="1" spans="1:11">
      <c r="A9" s="15">
        <v>8</v>
      </c>
      <c r="B9" s="39" t="s">
        <v>27</v>
      </c>
      <c r="C9" s="39" t="s">
        <v>28</v>
      </c>
      <c r="D9" s="39" t="s">
        <v>29</v>
      </c>
      <c r="E9" s="15">
        <v>1</v>
      </c>
      <c r="F9" s="40" t="s">
        <v>30</v>
      </c>
      <c r="G9" s="17">
        <v>83.6</v>
      </c>
      <c r="H9" s="17">
        <f t="shared" si="0"/>
        <v>76.228</v>
      </c>
      <c r="I9" s="15">
        <v>1</v>
      </c>
      <c r="J9" s="18" t="s">
        <v>17</v>
      </c>
      <c r="K9" s="18"/>
    </row>
    <row r="10" s="1" customFormat="1" ht="40" customHeight="1" spans="1:11">
      <c r="A10" s="15">
        <v>7</v>
      </c>
      <c r="B10" s="39" t="s">
        <v>31</v>
      </c>
      <c r="C10" s="19"/>
      <c r="D10" s="19"/>
      <c r="E10" s="15"/>
      <c r="F10" s="40" t="s">
        <v>32</v>
      </c>
      <c r="G10" s="17">
        <v>74.8</v>
      </c>
      <c r="H10" s="17">
        <f t="shared" si="0"/>
        <v>71.476</v>
      </c>
      <c r="I10" s="15">
        <v>2</v>
      </c>
      <c r="J10" s="18" t="s">
        <v>20</v>
      </c>
      <c r="K10" s="15"/>
    </row>
    <row r="11" s="1" customFormat="1" ht="40" customHeight="1" spans="1:11">
      <c r="A11" s="15">
        <v>6</v>
      </c>
      <c r="B11" s="39" t="s">
        <v>33</v>
      </c>
      <c r="C11" s="19"/>
      <c r="D11" s="19"/>
      <c r="E11" s="15"/>
      <c r="F11" s="40" t="s">
        <v>34</v>
      </c>
      <c r="G11" s="17">
        <v>71</v>
      </c>
      <c r="H11" s="17">
        <f t="shared" si="0"/>
        <v>71.324</v>
      </c>
      <c r="I11" s="15">
        <v>3</v>
      </c>
      <c r="J11" s="18" t="s">
        <v>20</v>
      </c>
      <c r="K11" s="15"/>
    </row>
    <row r="12" s="1" customFormat="1" ht="40" customHeight="1" spans="1:11">
      <c r="A12" s="15">
        <v>10</v>
      </c>
      <c r="B12" s="39" t="s">
        <v>35</v>
      </c>
      <c r="C12" s="19"/>
      <c r="D12" s="19"/>
      <c r="E12" s="15"/>
      <c r="F12" s="40" t="s">
        <v>36</v>
      </c>
      <c r="G12" s="17">
        <v>71.4</v>
      </c>
      <c r="H12" s="17">
        <f t="shared" si="0"/>
        <v>65.48</v>
      </c>
      <c r="I12" s="15">
        <v>4</v>
      </c>
      <c r="J12" s="18" t="s">
        <v>20</v>
      </c>
      <c r="K12" s="15"/>
    </row>
    <row r="13" s="1" customFormat="1" ht="40" customHeight="1" spans="1:11">
      <c r="A13" s="15">
        <v>12</v>
      </c>
      <c r="B13" s="39" t="s">
        <v>37</v>
      </c>
      <c r="C13" s="39" t="s">
        <v>38</v>
      </c>
      <c r="D13" s="39" t="s">
        <v>39</v>
      </c>
      <c r="E13" s="15">
        <v>1</v>
      </c>
      <c r="F13" s="40" t="s">
        <v>40</v>
      </c>
      <c r="G13" s="17">
        <v>81.6</v>
      </c>
      <c r="H13" s="17">
        <f t="shared" si="0"/>
        <v>80.968</v>
      </c>
      <c r="I13" s="15">
        <v>1</v>
      </c>
      <c r="J13" s="18" t="s">
        <v>17</v>
      </c>
      <c r="K13" s="18"/>
    </row>
    <row r="14" s="1" customFormat="1" ht="40" customHeight="1" spans="1:11">
      <c r="A14" s="15">
        <v>11</v>
      </c>
      <c r="B14" s="39" t="s">
        <v>41</v>
      </c>
      <c r="C14" s="19"/>
      <c r="D14" s="19"/>
      <c r="E14" s="15"/>
      <c r="F14" s="40" t="s">
        <v>42</v>
      </c>
      <c r="G14" s="17">
        <v>77.2</v>
      </c>
      <c r="H14" s="17">
        <f t="shared" si="0"/>
        <v>79.028</v>
      </c>
      <c r="I14" s="15">
        <v>2</v>
      </c>
      <c r="J14" s="18" t="s">
        <v>20</v>
      </c>
      <c r="K14" s="15"/>
    </row>
    <row r="15" s="1" customFormat="1" ht="40" customHeight="1" spans="1:11">
      <c r="A15" s="15">
        <v>13</v>
      </c>
      <c r="B15" s="39" t="s">
        <v>43</v>
      </c>
      <c r="C15" s="19"/>
      <c r="D15" s="19"/>
      <c r="E15" s="15"/>
      <c r="F15" s="40" t="s">
        <v>44</v>
      </c>
      <c r="G15" s="17">
        <v>81</v>
      </c>
      <c r="H15" s="17">
        <f t="shared" si="0"/>
        <v>78.876</v>
      </c>
      <c r="I15" s="15">
        <v>3</v>
      </c>
      <c r="J15" s="18" t="s">
        <v>20</v>
      </c>
      <c r="K15" s="15"/>
    </row>
    <row r="16" s="1" customFormat="1" ht="40" customHeight="1" spans="1:11">
      <c r="A16" s="15">
        <v>14</v>
      </c>
      <c r="B16" s="39" t="s">
        <v>45</v>
      </c>
      <c r="C16" s="19"/>
      <c r="D16" s="19"/>
      <c r="E16" s="15"/>
      <c r="F16" s="40" t="s">
        <v>46</v>
      </c>
      <c r="G16" s="17">
        <v>77.9</v>
      </c>
      <c r="H16" s="17">
        <f t="shared" si="0"/>
        <v>76.804</v>
      </c>
      <c r="I16" s="15">
        <v>4</v>
      </c>
      <c r="J16" s="18" t="s">
        <v>20</v>
      </c>
      <c r="K16" s="15"/>
    </row>
    <row r="17" s="1" customFormat="1" ht="40" customHeight="1" spans="1:12">
      <c r="A17" s="15">
        <v>15</v>
      </c>
      <c r="B17" s="39" t="s">
        <v>47</v>
      </c>
      <c r="C17" s="19"/>
      <c r="D17" s="19"/>
      <c r="E17" s="15"/>
      <c r="F17" s="40" t="s">
        <v>48</v>
      </c>
      <c r="G17" s="17">
        <v>72.7</v>
      </c>
      <c r="H17" s="17">
        <f t="shared" si="0"/>
        <v>73.612</v>
      </c>
      <c r="I17" s="15">
        <v>5</v>
      </c>
      <c r="J17" s="18" t="s">
        <v>20</v>
      </c>
      <c r="K17" s="15"/>
    </row>
    <row r="18" s="2" customFormat="1" ht="40" customHeight="1" spans="1:12">
      <c r="A18" s="20">
        <v>16</v>
      </c>
      <c r="B18" s="41" t="s">
        <v>49</v>
      </c>
      <c r="C18" s="41" t="s">
        <v>50</v>
      </c>
      <c r="D18" s="41" t="s">
        <v>51</v>
      </c>
      <c r="E18" s="20">
        <v>1</v>
      </c>
      <c r="F18" s="42" t="s">
        <v>52</v>
      </c>
      <c r="G18" s="20">
        <v>81.98</v>
      </c>
      <c r="H18" s="22">
        <f t="shared" si="0"/>
        <v>81.504</v>
      </c>
      <c r="I18" s="20">
        <v>1</v>
      </c>
      <c r="J18" s="18" t="s">
        <v>17</v>
      </c>
      <c r="K18" s="23"/>
    </row>
    <row r="19" s="2" customFormat="1" ht="40" customHeight="1" spans="1:12">
      <c r="A19" s="20">
        <v>19</v>
      </c>
      <c r="B19" s="41" t="s">
        <v>53</v>
      </c>
      <c r="C19" s="24"/>
      <c r="D19" s="24"/>
      <c r="E19" s="20"/>
      <c r="F19" s="42" t="s">
        <v>54</v>
      </c>
      <c r="G19" s="22">
        <v>77.3</v>
      </c>
      <c r="H19" s="22">
        <f t="shared" si="0"/>
        <v>76.808</v>
      </c>
      <c r="I19" s="20">
        <v>2</v>
      </c>
      <c r="J19" s="18" t="s">
        <v>20</v>
      </c>
      <c r="K19" s="20"/>
    </row>
    <row r="20" s="2" customFormat="1" ht="40" customHeight="1" spans="1:12">
      <c r="A20" s="20">
        <v>17</v>
      </c>
      <c r="B20" s="41" t="s">
        <v>55</v>
      </c>
      <c r="C20" s="24"/>
      <c r="D20" s="24"/>
      <c r="E20" s="20"/>
      <c r="F20" s="42" t="s">
        <v>56</v>
      </c>
      <c r="G20" s="22">
        <v>73.1</v>
      </c>
      <c r="H20" s="22">
        <f t="shared" si="0"/>
        <v>76.044</v>
      </c>
      <c r="I20" s="20">
        <v>3</v>
      </c>
      <c r="J20" s="18" t="s">
        <v>20</v>
      </c>
      <c r="K20" s="20"/>
    </row>
    <row r="21" s="2" customFormat="1" ht="40" customHeight="1" spans="1:12">
      <c r="A21" s="20">
        <v>18</v>
      </c>
      <c r="B21" s="41" t="s">
        <v>57</v>
      </c>
      <c r="C21" s="24"/>
      <c r="D21" s="24"/>
      <c r="E21" s="20"/>
      <c r="F21" s="42" t="s">
        <v>58</v>
      </c>
      <c r="G21" s="20">
        <v>74.18</v>
      </c>
      <c r="H21" s="22">
        <f t="shared" si="0"/>
        <v>75.56</v>
      </c>
      <c r="I21" s="20">
        <v>4</v>
      </c>
      <c r="J21" s="18" t="s">
        <v>20</v>
      </c>
      <c r="K21" s="20"/>
    </row>
    <row r="22" s="1" customFormat="1" ht="40" customHeight="1" spans="1:12">
      <c r="A22" s="15">
        <v>21</v>
      </c>
      <c r="B22" s="39" t="s">
        <v>59</v>
      </c>
      <c r="C22" s="43" t="s">
        <v>60</v>
      </c>
      <c r="D22" s="43" t="s">
        <v>61</v>
      </c>
      <c r="E22" s="26">
        <v>1</v>
      </c>
      <c r="F22" s="40" t="s">
        <v>62</v>
      </c>
      <c r="G22" s="17">
        <v>79.6</v>
      </c>
      <c r="H22" s="17">
        <f t="shared" si="0"/>
        <v>79.152</v>
      </c>
      <c r="I22" s="15">
        <v>1</v>
      </c>
      <c r="J22" s="18" t="s">
        <v>17</v>
      </c>
      <c r="K22" s="18"/>
    </row>
    <row r="23" s="1" customFormat="1" ht="40" customHeight="1" spans="1:12">
      <c r="A23" s="15">
        <v>22</v>
      </c>
      <c r="B23" s="39" t="s">
        <v>63</v>
      </c>
      <c r="C23" s="27"/>
      <c r="D23" s="27"/>
      <c r="E23" s="28"/>
      <c r="F23" s="40" t="s">
        <v>64</v>
      </c>
      <c r="G23" s="15">
        <v>80.04</v>
      </c>
      <c r="H23" s="17">
        <f t="shared" si="0"/>
        <v>78.816</v>
      </c>
      <c r="I23" s="15">
        <v>2</v>
      </c>
      <c r="J23" s="18" t="s">
        <v>20</v>
      </c>
      <c r="K23" s="15"/>
    </row>
    <row r="24" s="1" customFormat="1" ht="40" customHeight="1" spans="1:12">
      <c r="A24" s="15">
        <v>23</v>
      </c>
      <c r="B24" s="39" t="s">
        <v>65</v>
      </c>
      <c r="C24" s="29"/>
      <c r="D24" s="29"/>
      <c r="E24" s="30"/>
      <c r="F24" s="40" t="s">
        <v>66</v>
      </c>
      <c r="G24" s="17">
        <v>77</v>
      </c>
      <c r="H24" s="17">
        <f t="shared" si="0"/>
        <v>74.216</v>
      </c>
      <c r="I24" s="15">
        <v>3</v>
      </c>
      <c r="J24" s="18" t="s">
        <v>20</v>
      </c>
      <c r="K24" s="15"/>
    </row>
    <row r="25" s="1" customFormat="1" ht="40" customHeight="1" spans="1:12">
      <c r="A25" s="15">
        <v>27</v>
      </c>
      <c r="B25" s="39" t="s">
        <v>67</v>
      </c>
      <c r="C25" s="43" t="s">
        <v>68</v>
      </c>
      <c r="D25" s="43" t="s">
        <v>69</v>
      </c>
      <c r="E25" s="26">
        <v>1</v>
      </c>
      <c r="F25" s="40" t="s">
        <v>70</v>
      </c>
      <c r="G25" s="17">
        <v>85.9</v>
      </c>
      <c r="H25" s="17">
        <f t="shared" si="0"/>
        <v>81.78</v>
      </c>
      <c r="I25" s="15">
        <v>1</v>
      </c>
      <c r="J25" s="18" t="s">
        <v>17</v>
      </c>
      <c r="K25" s="18"/>
    </row>
    <row r="26" s="1" customFormat="1" ht="40" customHeight="1" spans="1:12">
      <c r="A26" s="15">
        <v>24</v>
      </c>
      <c r="B26" s="39" t="s">
        <v>71</v>
      </c>
      <c r="C26" s="27"/>
      <c r="D26" s="27"/>
      <c r="E26" s="28"/>
      <c r="F26" s="40" t="s">
        <v>72</v>
      </c>
      <c r="G26" s="17">
        <v>83.3</v>
      </c>
      <c r="H26" s="17">
        <f t="shared" si="0"/>
        <v>81.116</v>
      </c>
      <c r="I26" s="15">
        <v>2</v>
      </c>
      <c r="J26" s="18" t="s">
        <v>20</v>
      </c>
      <c r="K26" s="15"/>
    </row>
    <row r="27" s="1" customFormat="1" ht="40" customHeight="1" spans="1:12">
      <c r="A27" s="15">
        <v>26</v>
      </c>
      <c r="B27" s="39" t="s">
        <v>73</v>
      </c>
      <c r="C27" s="27"/>
      <c r="D27" s="27"/>
      <c r="E27" s="28"/>
      <c r="F27" s="40" t="s">
        <v>74</v>
      </c>
      <c r="G27" s="17">
        <v>79.3</v>
      </c>
      <c r="H27" s="17">
        <f t="shared" si="0"/>
        <v>78.048</v>
      </c>
      <c r="I27" s="15">
        <v>3</v>
      </c>
      <c r="J27" s="18" t="s">
        <v>20</v>
      </c>
      <c r="K27" s="15"/>
    </row>
    <row r="28" s="1" customFormat="1" ht="40" customHeight="1" spans="1:12">
      <c r="A28" s="15">
        <v>28</v>
      </c>
      <c r="B28" s="39" t="s">
        <v>75</v>
      </c>
      <c r="C28" s="27"/>
      <c r="D28" s="27"/>
      <c r="E28" s="28"/>
      <c r="F28" s="40" t="s">
        <v>76</v>
      </c>
      <c r="G28" s="17">
        <v>79</v>
      </c>
      <c r="H28" s="17">
        <f t="shared" si="0"/>
        <v>77.416</v>
      </c>
      <c r="I28" s="15">
        <v>4</v>
      </c>
      <c r="J28" s="18" t="s">
        <v>20</v>
      </c>
      <c r="K28" s="15"/>
    </row>
    <row r="29" s="1" customFormat="1" ht="40" customHeight="1" spans="1:12">
      <c r="A29" s="15">
        <v>25</v>
      </c>
      <c r="B29" s="39" t="s">
        <v>77</v>
      </c>
      <c r="C29" s="29"/>
      <c r="D29" s="29"/>
      <c r="E29" s="30"/>
      <c r="F29" s="40" t="s">
        <v>78</v>
      </c>
      <c r="G29" s="15">
        <v>73.84</v>
      </c>
      <c r="H29" s="17">
        <f t="shared" si="0"/>
        <v>75.176</v>
      </c>
      <c r="I29" s="15">
        <v>5</v>
      </c>
      <c r="J29" s="18" t="s">
        <v>20</v>
      </c>
      <c r="K29" s="15"/>
    </row>
    <row r="30" ht="40" customHeight="1" spans="1:12">
      <c r="A30" s="15">
        <v>29</v>
      </c>
      <c r="B30" s="44" t="s">
        <v>79</v>
      </c>
      <c r="C30" s="44" t="s">
        <v>80</v>
      </c>
      <c r="D30" s="44" t="s">
        <v>81</v>
      </c>
      <c r="E30" s="32">
        <v>1</v>
      </c>
      <c r="F30" s="45" t="s">
        <v>82</v>
      </c>
      <c r="G30" s="32">
        <v>80.84</v>
      </c>
      <c r="H30" s="33">
        <f t="shared" si="0"/>
        <v>74.34</v>
      </c>
      <c r="I30" s="32">
        <v>1</v>
      </c>
      <c r="J30" s="34" t="s">
        <v>20</v>
      </c>
      <c r="K30" s="34" t="s">
        <v>83</v>
      </c>
    </row>
    <row r="31" ht="15" spans="1:12">
      <c r="A31" s="35"/>
      <c r="B31" s="35"/>
      <c r="C31" s="36"/>
      <c r="D31" s="35"/>
      <c r="E31" s="37"/>
      <c r="F31" s="35"/>
      <c r="G31" s="35"/>
      <c r="H31" s="35"/>
      <c r="I31" s="35"/>
      <c r="J31" s="35"/>
      <c r="K31" s="35"/>
      <c r="L31" s="38"/>
    </row>
    <row r="32" spans="1:12">
      <c r="A32" s="35"/>
      <c r="B32" s="35"/>
      <c r="C32" s="36"/>
      <c r="D32" s="35"/>
      <c r="E32" s="35"/>
      <c r="F32" s="35"/>
      <c r="G32" s="35"/>
      <c r="H32" s="35"/>
      <c r="I32" s="35"/>
      <c r="J32" s="35"/>
      <c r="K32" s="35"/>
      <c r="L32" s="38"/>
    </row>
    <row r="33" spans="1:12">
      <c r="A33" s="35"/>
      <c r="B33" s="35"/>
      <c r="C33" s="36"/>
      <c r="D33" s="35"/>
      <c r="E33" s="35"/>
      <c r="F33" s="35"/>
      <c r="G33" s="35"/>
      <c r="H33" s="35"/>
      <c r="I33" s="35"/>
      <c r="J33" s="35"/>
      <c r="K33" s="35"/>
      <c r="L33" s="38"/>
    </row>
    <row r="34" spans="1:12">
      <c r="A34" s="35"/>
      <c r="B34" s="35"/>
      <c r="C34" s="36"/>
      <c r="D34" s="35"/>
      <c r="E34" s="35"/>
      <c r="F34" s="35"/>
      <c r="G34" s="35"/>
      <c r="H34" s="35"/>
      <c r="I34" s="35"/>
      <c r="J34" s="35"/>
      <c r="K34" s="35"/>
      <c r="L34" s="38"/>
    </row>
    <row r="35" spans="1:12">
      <c r="A35" s="35"/>
      <c r="B35" s="35"/>
      <c r="C35" s="36"/>
      <c r="D35" s="35"/>
      <c r="E35" s="35"/>
      <c r="F35" s="35"/>
      <c r="G35" s="35"/>
      <c r="H35" s="35"/>
      <c r="I35" s="35"/>
      <c r="J35" s="35"/>
      <c r="K35" s="35"/>
      <c r="L35" s="38"/>
    </row>
    <row r="36" spans="1:12">
      <c r="A36" s="35"/>
      <c r="B36" s="35"/>
      <c r="C36" s="36"/>
      <c r="D36" s="35"/>
      <c r="E36" s="35"/>
      <c r="F36" s="35"/>
      <c r="G36" s="35"/>
      <c r="H36" s="35"/>
      <c r="I36" s="35"/>
      <c r="J36" s="35"/>
      <c r="K36" s="35"/>
      <c r="L36" s="38"/>
    </row>
    <row r="37" spans="1:12">
      <c r="A37" s="35"/>
      <c r="B37" s="35"/>
      <c r="C37" s="36"/>
      <c r="D37" s="35"/>
      <c r="E37" s="35"/>
      <c r="F37" s="35"/>
      <c r="G37" s="35"/>
      <c r="H37" s="35"/>
      <c r="I37" s="35"/>
      <c r="J37" s="35"/>
      <c r="K37" s="35"/>
      <c r="L37" s="38"/>
    </row>
    <row r="38" spans="1:12">
      <c r="A38" s="35"/>
      <c r="B38" s="35"/>
      <c r="C38" s="36"/>
      <c r="D38" s="35"/>
      <c r="E38" s="35"/>
      <c r="F38" s="35"/>
      <c r="G38" s="35"/>
      <c r="H38" s="35"/>
      <c r="I38" s="35"/>
      <c r="J38" s="35"/>
      <c r="K38" s="35"/>
      <c r="L38" s="38"/>
    </row>
  </sheetData>
  <mergeCells count="19">
    <mergeCell ref="A2:K2"/>
    <mergeCell ref="C4:C8"/>
    <mergeCell ref="C9:C12"/>
    <mergeCell ref="C13:C17"/>
    <mergeCell ref="C18:C21"/>
    <mergeCell ref="C22:C24"/>
    <mergeCell ref="C25:C29"/>
    <mergeCell ref="D4:D8"/>
    <mergeCell ref="D9:D12"/>
    <mergeCell ref="D13:D17"/>
    <mergeCell ref="D18:D21"/>
    <mergeCell ref="D22:D24"/>
    <mergeCell ref="D25:D29"/>
    <mergeCell ref="E4:E8"/>
    <mergeCell ref="E9:E12"/>
    <mergeCell ref="E13:E17"/>
    <mergeCell ref="E18:E21"/>
    <mergeCell ref="E22:E24"/>
    <mergeCell ref="E25:E29"/>
  </mergeCells>
  <pageMargins left="0.75" right="0.75" top="0.590277777777778" bottom="0.550694444444444" header="0.5" footer="0.5"/>
  <pageSetup paperSize="9" scale="61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ybxrsj103</dc:creator>
  <cp:lastModifiedBy>杨超</cp:lastModifiedBy>
  <dcterms:created xsi:type="dcterms:W3CDTF">2025-05-06T01:41:00Z</dcterms:created>
  <dcterms:modified xsi:type="dcterms:W3CDTF">2025-12-02T03:02:13Z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BA8DE08774C641F7B0B6D7E8B393B070_13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