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计划表" sheetId="1" r:id="rId1"/>
  </sheets>
  <definedNames>
    <definedName name="_xlnm._FilterDatabase" localSheetId="0" hidden="1">计划表!$A$6:$M$30</definedName>
    <definedName name="_xlnm.Print_Titles" localSheetId="0">计划表!$3:$6</definedName>
    <definedName name="_xlnm.Print_Area" localSheetId="0">计划表!$A$1:$M$19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<sst xmlns="http://schemas.openxmlformats.org/spreadsheetml/2006/main" count="174" uniqueCount="114">
  <si>
    <t>附件</t>
  </si>
  <si>
    <t>盐边县2025年巩固拓展脱贫攻坚成果和乡村振兴项目库拟调整入库项目清单</t>
  </si>
  <si>
    <t>序号</t>
  </si>
  <si>
    <t>项目名称</t>
  </si>
  <si>
    <t>项目建设地点</t>
  </si>
  <si>
    <t>项目建设内容及规模</t>
  </si>
  <si>
    <t>单位</t>
  </si>
  <si>
    <t>规模</t>
  </si>
  <si>
    <t>补助标准</t>
  </si>
  <si>
    <t>项目实施责任单位</t>
  </si>
  <si>
    <t>计划投资（万元）</t>
  </si>
  <si>
    <t>备注</t>
  </si>
  <si>
    <t>合计</t>
  </si>
  <si>
    <t>财政衔接资金补助</t>
  </si>
  <si>
    <t>自筹或其他资金</t>
  </si>
  <si>
    <t>乡（镇）</t>
  </si>
  <si>
    <t>村</t>
  </si>
  <si>
    <t>中省扶持发展新型农村集体经济项目</t>
  </si>
  <si>
    <t>全县</t>
  </si>
  <si>
    <r>
      <rPr>
        <sz val="11"/>
        <rFont val="宋体"/>
        <charset val="134"/>
      </rPr>
      <t>计划实施全县</t>
    </r>
    <r>
      <rPr>
        <sz val="11"/>
        <rFont val="Times New Roman"/>
        <charset val="134"/>
      </rPr>
      <t>6</t>
    </r>
    <r>
      <rPr>
        <sz val="11"/>
        <rFont val="宋体"/>
        <charset val="134"/>
      </rPr>
      <t>个中省扶持发展新型农村集体经济发展项目，每村补助</t>
    </r>
    <r>
      <rPr>
        <sz val="11"/>
        <rFont val="Times New Roman"/>
        <charset val="134"/>
      </rPr>
      <t>150</t>
    </r>
    <r>
      <rPr>
        <sz val="11"/>
        <rFont val="宋体"/>
        <charset val="134"/>
      </rPr>
      <t>万元。</t>
    </r>
  </si>
  <si>
    <t>个</t>
  </si>
  <si>
    <r>
      <rPr>
        <sz val="11"/>
        <rFont val="宋体"/>
        <charset val="134"/>
      </rPr>
      <t>每村补助</t>
    </r>
    <r>
      <rPr>
        <sz val="11"/>
        <rFont val="Times New Roman"/>
        <charset val="134"/>
      </rPr>
      <t>150</t>
    </r>
    <r>
      <rPr>
        <sz val="11"/>
        <rFont val="宋体"/>
        <charset val="134"/>
      </rPr>
      <t>万元</t>
    </r>
  </si>
  <si>
    <t>县委组织部、县农业农村局、县财政局、各相关乡（镇）</t>
  </si>
  <si>
    <t>金鹌鹑金融供应链平台建设项目</t>
  </si>
  <si>
    <r>
      <rPr>
        <sz val="11"/>
        <rFont val="宋体"/>
        <charset val="134"/>
      </rPr>
      <t>九升公司作为核心企业提供鹌鹑苗、饲料、设备等；市农商行提供授信资金，可将贷款利率降至基准利率，同时纳入风险补偿基金贷款；供应链金融平台提供账户开放、资金清算、贷款等服务，收取贷款发放量</t>
    </r>
    <r>
      <rPr>
        <sz val="11"/>
        <rFont val="Times New Roman"/>
        <charset val="134"/>
      </rPr>
      <t>3‰</t>
    </r>
    <r>
      <rPr>
        <sz val="11"/>
        <rFont val="宋体"/>
        <charset val="134"/>
      </rPr>
      <t>作为通道费。</t>
    </r>
  </si>
  <si>
    <t>项</t>
  </si>
  <si>
    <t>按照实际完成工程量进行补助</t>
  </si>
  <si>
    <t>盐边县农业农村局</t>
  </si>
  <si>
    <r>
      <rPr>
        <sz val="11"/>
        <rFont val="宋体"/>
        <charset val="134"/>
      </rPr>
      <t>省级财政畜牧（肉羊）产业发展项目</t>
    </r>
  </si>
  <si>
    <r>
      <rPr>
        <sz val="11"/>
        <rFont val="宋体"/>
        <charset val="134"/>
      </rPr>
      <t>全县</t>
    </r>
  </si>
  <si>
    <r>
      <rPr>
        <sz val="11"/>
        <rFont val="宋体"/>
        <charset val="134"/>
      </rPr>
      <t>优选发展好、条件好、意愿强的适度规模养殖场（户）进行提档升级，按照养殖良种化、养殖设施化、生产规范化、防疫制度化、粪污无害化等</t>
    </r>
    <r>
      <rPr>
        <sz val="11"/>
        <rFont val="Times New Roman"/>
        <charset val="134"/>
      </rPr>
      <t>“</t>
    </r>
    <r>
      <rPr>
        <sz val="11"/>
        <rFont val="宋体"/>
        <charset val="134"/>
      </rPr>
      <t>五化</t>
    </r>
    <r>
      <rPr>
        <sz val="11"/>
        <rFont val="Times New Roman"/>
        <charset val="134"/>
      </rPr>
      <t>”</t>
    </r>
    <r>
      <rPr>
        <sz val="11"/>
        <rFont val="宋体"/>
        <charset val="134"/>
      </rPr>
      <t>要求，以建设标准化圈舍、消毒室、兽医室及粪污收集、处理、利用等配套设施，购置雾化消毒机、青贮打包机等设备，以及品种改良等为突破口，推动我县肉羊产业增量提质。</t>
    </r>
  </si>
  <si>
    <r>
      <rPr>
        <sz val="11"/>
        <rFont val="宋体"/>
        <charset val="134"/>
      </rPr>
      <t>项</t>
    </r>
  </si>
  <si>
    <r>
      <rPr>
        <sz val="11"/>
        <rFont val="宋体"/>
        <charset val="134"/>
      </rPr>
      <t>按照实际完成工程量进行补助</t>
    </r>
  </si>
  <si>
    <r>
      <rPr>
        <sz val="11"/>
        <rFont val="宋体"/>
        <charset val="134"/>
      </rPr>
      <t>县农业农村局、各乡（镇）</t>
    </r>
  </si>
  <si>
    <r>
      <rPr>
        <sz val="11"/>
        <rFont val="Times New Roman"/>
        <charset val="134"/>
      </rPr>
      <t>2025</t>
    </r>
    <r>
      <rPr>
        <sz val="11"/>
        <rFont val="宋体"/>
        <charset val="134"/>
      </rPr>
      <t>年攀枝花市芒果千亿级优势特色农业产业培育项目</t>
    </r>
  </si>
  <si>
    <t>（1）建设高标准生产基地：开展新品种推广嫁接枝条培育、老旧果园改造提升项目2个。（2）提升农产品加工能力：开展农产品加工项目建设4个。（3）协同攻坚关键共性技术：开展芒果果肉溃败生理性病害防控、冰芒果生产配套技术研发等技术协同攻关2个。</t>
  </si>
  <si>
    <t>县农业农村局</t>
  </si>
  <si>
    <r>
      <rPr>
        <sz val="11"/>
        <rFont val="Times New Roman"/>
        <charset val="134"/>
      </rPr>
      <t>2025</t>
    </r>
    <r>
      <rPr>
        <sz val="11"/>
        <rFont val="宋体"/>
        <charset val="134"/>
      </rPr>
      <t>年攀枝花市蔬菜千亿级优势特色农业产业培育项目</t>
    </r>
  </si>
  <si>
    <r>
      <t>一、建设高标准生产基地。</t>
    </r>
    <r>
      <rPr>
        <sz val="11"/>
        <rFont val="Times New Roman"/>
        <charset val="134"/>
      </rPr>
      <t>(</t>
    </r>
    <r>
      <rPr>
        <sz val="11"/>
        <rFont val="宋体"/>
        <charset val="134"/>
      </rPr>
      <t>一）育苗能力提升项目，改造约</t>
    </r>
    <r>
      <rPr>
        <sz val="11"/>
        <rFont val="Times New Roman"/>
        <charset val="134"/>
      </rPr>
      <t>16</t>
    </r>
    <r>
      <rPr>
        <sz val="11"/>
        <rFont val="宋体"/>
        <charset val="134"/>
      </rPr>
      <t>亩标准化育苗大棚设施，育苗播种一体机</t>
    </r>
    <r>
      <rPr>
        <sz val="11"/>
        <rFont val="Times New Roman"/>
        <charset val="134"/>
      </rPr>
      <t>2</t>
    </r>
    <r>
      <rPr>
        <sz val="11"/>
        <rFont val="宋体"/>
        <charset val="134"/>
      </rPr>
      <t>套、育苗穴盘、棚膜及遮阳网等。（二）标准化蔬菜设施改扩建项目，新建标准化设施大棚约</t>
    </r>
    <r>
      <rPr>
        <sz val="11"/>
        <rFont val="Times New Roman"/>
        <charset val="134"/>
      </rPr>
      <t>60</t>
    </r>
    <r>
      <rPr>
        <sz val="11"/>
        <rFont val="宋体"/>
        <charset val="134"/>
      </rPr>
      <t>亩，配套水肥一体化，补助</t>
    </r>
    <r>
      <rPr>
        <sz val="11"/>
        <rFont val="Times New Roman"/>
        <charset val="134"/>
      </rPr>
      <t>0.9</t>
    </r>
    <r>
      <rPr>
        <sz val="11"/>
        <rFont val="宋体"/>
        <charset val="134"/>
      </rPr>
      <t>万元</t>
    </r>
    <r>
      <rPr>
        <sz val="11"/>
        <rFont val="Times New Roman"/>
        <charset val="134"/>
      </rPr>
      <t>/</t>
    </r>
    <r>
      <rPr>
        <sz val="11"/>
        <rFont val="宋体"/>
        <charset val="134"/>
      </rPr>
      <t>亩。</t>
    </r>
    <r>
      <rPr>
        <sz val="11"/>
        <rFont val="Times New Roman"/>
        <charset val="134"/>
      </rPr>
      <t>(</t>
    </r>
    <r>
      <rPr>
        <sz val="11"/>
        <rFont val="宋体"/>
        <charset val="134"/>
      </rPr>
      <t>三）</t>
    </r>
    <r>
      <rPr>
        <sz val="11"/>
        <rFont val="Times New Roman"/>
        <charset val="134"/>
      </rPr>
      <t>“</t>
    </r>
    <r>
      <rPr>
        <sz val="11"/>
        <rFont val="宋体"/>
        <charset val="134"/>
      </rPr>
      <t>三新</t>
    </r>
    <r>
      <rPr>
        <sz val="11"/>
        <rFont val="Times New Roman"/>
        <charset val="134"/>
      </rPr>
      <t>”</t>
    </r>
    <r>
      <rPr>
        <sz val="11"/>
        <rFont val="宋体"/>
        <charset val="134"/>
      </rPr>
      <t>技术示范推广项目，一是新建</t>
    </r>
    <r>
      <rPr>
        <sz val="11"/>
        <rFont val="Times New Roman"/>
        <charset val="134"/>
      </rPr>
      <t>AIoT</t>
    </r>
    <r>
      <rPr>
        <sz val="11"/>
        <rFont val="宋体"/>
        <charset val="134"/>
      </rPr>
      <t>蔬菜全智控种植示范推广</t>
    </r>
    <r>
      <rPr>
        <sz val="11"/>
        <rFont val="Times New Roman"/>
        <charset val="134"/>
      </rPr>
      <t>15</t>
    </r>
    <r>
      <rPr>
        <sz val="11"/>
        <rFont val="宋体"/>
        <charset val="134"/>
      </rPr>
      <t>亩，配套</t>
    </r>
    <r>
      <rPr>
        <sz val="11"/>
        <rFont val="Times New Roman"/>
        <charset val="134"/>
      </rPr>
      <t>AIoT</t>
    </r>
    <r>
      <rPr>
        <sz val="11"/>
        <rFont val="宋体"/>
        <charset val="134"/>
      </rPr>
      <t>智能控制系统</t>
    </r>
    <r>
      <rPr>
        <sz val="11"/>
        <rFont val="Times New Roman"/>
        <charset val="134"/>
      </rPr>
      <t xml:space="preserve"> + </t>
    </r>
    <r>
      <rPr>
        <sz val="11"/>
        <rFont val="宋体"/>
        <charset val="134"/>
      </rPr>
      <t>小型移动式智慧弥雾装置</t>
    </r>
    <r>
      <rPr>
        <sz val="11"/>
        <rFont val="Times New Roman"/>
        <charset val="134"/>
      </rPr>
      <t xml:space="preserve"> + </t>
    </r>
    <r>
      <rPr>
        <sz val="11"/>
        <rFont val="宋体"/>
        <charset val="134"/>
      </rPr>
      <t>新型复合材料</t>
    </r>
    <r>
      <rPr>
        <sz val="11"/>
        <rFont val="Times New Roman"/>
        <charset val="134"/>
      </rPr>
      <t>n</t>
    </r>
    <r>
      <rPr>
        <sz val="11"/>
        <rFont val="宋体"/>
        <charset val="134"/>
      </rPr>
      <t>型种植装置；二是建设标准化设施大棚约</t>
    </r>
    <r>
      <rPr>
        <sz val="11"/>
        <rFont val="Times New Roman"/>
        <charset val="134"/>
      </rPr>
      <t>79</t>
    </r>
    <r>
      <rPr>
        <sz val="11"/>
        <rFont val="宋体"/>
        <charset val="134"/>
      </rPr>
      <t>亩，配套水肥一体化，补助</t>
    </r>
    <r>
      <rPr>
        <sz val="11"/>
        <rFont val="Times New Roman"/>
        <charset val="134"/>
      </rPr>
      <t>0.9</t>
    </r>
    <r>
      <rPr>
        <sz val="11"/>
        <rFont val="宋体"/>
        <charset val="134"/>
      </rPr>
      <t>万元</t>
    </r>
    <r>
      <rPr>
        <sz val="11"/>
        <rFont val="Times New Roman"/>
        <charset val="134"/>
      </rPr>
      <t>/</t>
    </r>
    <r>
      <rPr>
        <sz val="11"/>
        <rFont val="宋体"/>
        <charset val="134"/>
      </rPr>
      <t>亩。</t>
    </r>
    <r>
      <rPr>
        <sz val="11"/>
        <rFont val="Times New Roman"/>
        <charset val="134"/>
      </rPr>
      <t xml:space="preserve">
</t>
    </r>
    <r>
      <rPr>
        <sz val="11"/>
        <rFont val="宋体"/>
        <charset val="134"/>
      </rPr>
      <t>二、提升农产品加工能力。（一）初加工能力提升项目，新建1000立方冷藏库，购置制冷设备，智能水电系统。（二） 深加补链建设，一是主体厂房建设，GMP净化车间4000平米室内环氧树脂地面、排水雨沟、水电配套；二是瓶装酱菜生产车间约260㎡，泡菜生产车间约75㎡，晾晒空间约36㎡，泡菜工坊展厅约81㎡，购置蔬菜清洗设备、加工设备、熬酱设备、消毒杀菌设备、罐装设备、冷库等；三是菌菇生产配套设备，新建冷库约600立方、包装车间约300立方、购置包装机械、粉碎设备等。
三、协同攻坚关键技术。支持专家开展魔芋干燥等加工技术及产品开发。</t>
    </r>
  </si>
  <si>
    <t>乡村振兴重点帮扶村扶持项目</t>
  </si>
  <si>
    <t>红果彝族乡</t>
  </si>
  <si>
    <t>梁子田村</t>
  </si>
  <si>
    <r>
      <rPr>
        <b/>
        <sz val="11"/>
        <rFont val="宋体"/>
        <charset val="134"/>
      </rPr>
      <t>一是</t>
    </r>
    <r>
      <rPr>
        <sz val="11"/>
        <rFont val="宋体"/>
        <charset val="134"/>
      </rPr>
      <t>投入资金</t>
    </r>
    <r>
      <rPr>
        <sz val="11"/>
        <rFont val="Times New Roman"/>
        <charset val="134"/>
      </rPr>
      <t>55</t>
    </r>
    <r>
      <rPr>
        <sz val="11"/>
        <rFont val="宋体"/>
        <charset val="134"/>
      </rPr>
      <t>万元实施选果棚建设项目，新建机房组、大田坝组选果棚两座，硬化场地面积</t>
    </r>
    <r>
      <rPr>
        <sz val="11"/>
        <rFont val="Times New Roman"/>
        <charset val="134"/>
      </rPr>
      <t>480</t>
    </r>
    <r>
      <rPr>
        <sz val="11"/>
        <rFont val="宋体"/>
        <charset val="134"/>
      </rPr>
      <t>平方，新建钢结构及彩钢棚</t>
    </r>
    <r>
      <rPr>
        <sz val="11"/>
        <rFont val="Times New Roman"/>
        <charset val="134"/>
      </rPr>
      <t>480</t>
    </r>
    <r>
      <rPr>
        <sz val="11"/>
        <rFont val="宋体"/>
        <charset val="134"/>
      </rPr>
      <t>平方等工程。</t>
    </r>
    <r>
      <rPr>
        <sz val="11"/>
        <rFont val="Times New Roman"/>
        <charset val="134"/>
      </rPr>
      <t xml:space="preserve">
</t>
    </r>
    <r>
      <rPr>
        <b/>
        <sz val="11"/>
        <rFont val="宋体"/>
        <charset val="134"/>
      </rPr>
      <t>二是</t>
    </r>
    <r>
      <rPr>
        <sz val="11"/>
        <rFont val="宋体"/>
        <charset val="134"/>
      </rPr>
      <t>投入资金</t>
    </r>
    <r>
      <rPr>
        <sz val="11"/>
        <rFont val="Times New Roman"/>
        <charset val="134"/>
      </rPr>
      <t>45</t>
    </r>
    <r>
      <rPr>
        <sz val="11"/>
        <rFont val="宋体"/>
        <charset val="134"/>
      </rPr>
      <t>万元实施水毁道路恢复项目，新建挡墙</t>
    </r>
    <r>
      <rPr>
        <sz val="11"/>
        <rFont val="Times New Roman"/>
        <charset val="134"/>
      </rPr>
      <t>1200</t>
    </r>
    <r>
      <rPr>
        <sz val="11"/>
        <rFont val="宋体"/>
        <charset val="134"/>
      </rPr>
      <t>立方米，具体工程量以施工图设计及财评工程量清单为准。</t>
    </r>
    <r>
      <rPr>
        <sz val="11"/>
        <rFont val="Times New Roman"/>
        <charset val="134"/>
      </rPr>
      <t xml:space="preserve">
</t>
    </r>
    <r>
      <rPr>
        <b/>
        <sz val="11"/>
        <rFont val="宋体"/>
        <charset val="134"/>
      </rPr>
      <t>三是</t>
    </r>
    <r>
      <rPr>
        <sz val="11"/>
        <rFont val="宋体"/>
        <charset val="134"/>
      </rPr>
      <t>投入资金</t>
    </r>
    <r>
      <rPr>
        <sz val="11"/>
        <rFont val="Times New Roman"/>
        <charset val="134"/>
      </rPr>
      <t>20</t>
    </r>
    <r>
      <rPr>
        <sz val="11"/>
        <rFont val="宋体"/>
        <charset val="134"/>
      </rPr>
      <t>万元实施标准化羊圈建设项目，脱贫户、监测户新建标准化羊圈</t>
    </r>
    <r>
      <rPr>
        <sz val="11"/>
        <rFont val="Times New Roman"/>
        <charset val="134"/>
      </rPr>
      <t>10</t>
    </r>
    <r>
      <rPr>
        <sz val="11"/>
        <rFont val="宋体"/>
        <charset val="134"/>
      </rPr>
      <t>座，每座补助</t>
    </r>
    <r>
      <rPr>
        <sz val="11"/>
        <rFont val="Times New Roman"/>
        <charset val="134"/>
      </rPr>
      <t>2</t>
    </r>
    <r>
      <rPr>
        <sz val="11"/>
        <rFont val="宋体"/>
        <charset val="134"/>
      </rPr>
      <t>万元。</t>
    </r>
    <r>
      <rPr>
        <sz val="11"/>
        <rFont val="Times New Roman"/>
        <charset val="134"/>
      </rPr>
      <t xml:space="preserve">
</t>
    </r>
    <r>
      <rPr>
        <b/>
        <sz val="11"/>
        <rFont val="宋体"/>
        <charset val="134"/>
      </rPr>
      <t>四是</t>
    </r>
    <r>
      <rPr>
        <sz val="11"/>
        <rFont val="宋体"/>
        <charset val="134"/>
      </rPr>
      <t>投入资金</t>
    </r>
    <r>
      <rPr>
        <sz val="11"/>
        <rFont val="Times New Roman"/>
        <charset val="134"/>
      </rPr>
      <t>30</t>
    </r>
    <r>
      <rPr>
        <sz val="11"/>
        <rFont val="宋体"/>
        <charset val="134"/>
      </rPr>
      <t>万元实施生产用水水毁修复项目，新建挡墙</t>
    </r>
    <r>
      <rPr>
        <sz val="11"/>
        <rFont val="Times New Roman"/>
        <charset val="134"/>
      </rPr>
      <t>18</t>
    </r>
    <r>
      <rPr>
        <sz val="11"/>
        <rFont val="宋体"/>
        <charset val="134"/>
      </rPr>
      <t>处，共</t>
    </r>
    <r>
      <rPr>
        <sz val="11"/>
        <rFont val="Times New Roman"/>
        <charset val="134"/>
      </rPr>
      <t>130</t>
    </r>
    <r>
      <rPr>
        <sz val="11"/>
        <rFont val="宋体"/>
        <charset val="134"/>
      </rPr>
      <t>米；安装</t>
    </r>
    <r>
      <rPr>
        <sz val="11"/>
        <rFont val="Times New Roman"/>
        <charset val="134"/>
      </rPr>
      <t>φ80</t>
    </r>
    <r>
      <rPr>
        <sz val="11"/>
        <rFont val="宋体"/>
        <charset val="134"/>
      </rPr>
      <t>镀锌管</t>
    </r>
    <r>
      <rPr>
        <sz val="11"/>
        <rFont val="Times New Roman"/>
        <charset val="134"/>
      </rPr>
      <t>1000</t>
    </r>
    <r>
      <rPr>
        <sz val="11"/>
        <rFont val="宋体"/>
        <charset val="134"/>
      </rPr>
      <t>米，三面光水渠修复</t>
    </r>
    <r>
      <rPr>
        <sz val="11"/>
        <rFont val="Times New Roman"/>
        <charset val="134"/>
      </rPr>
      <t>500</t>
    </r>
    <r>
      <rPr>
        <sz val="11"/>
        <rFont val="宋体"/>
        <charset val="134"/>
      </rPr>
      <t>米。</t>
    </r>
    <r>
      <rPr>
        <sz val="11"/>
        <rFont val="Times New Roman"/>
        <charset val="134"/>
      </rPr>
      <t xml:space="preserve">
</t>
    </r>
    <r>
      <rPr>
        <sz val="11"/>
        <rFont val="宋体"/>
        <charset val="134"/>
      </rPr>
      <t>以上项目具体工程量以施工图设计及财评工程量清单为准。</t>
    </r>
  </si>
  <si>
    <t>农村安全饮水项目</t>
  </si>
  <si>
    <t>国胜乡</t>
  </si>
  <si>
    <t>大石房社区</t>
  </si>
  <si>
    <t>敷设PEφ63引水管约8400m，起点为红宝乡干坪子村凉水井（已有10m³取水池），终点为国胜乡大石房村白石岩组（已有200m³蓄水池）。</t>
  </si>
  <si>
    <t>少数民族特色村寨建设项目</t>
  </si>
  <si>
    <t>格萨拉彝族乡</t>
  </si>
  <si>
    <t>大坪子村</t>
  </si>
  <si>
    <r>
      <rPr>
        <sz val="11"/>
        <rFont val="宋体"/>
        <charset val="134"/>
      </rPr>
      <t>一是建设占地面积</t>
    </r>
    <r>
      <rPr>
        <sz val="11"/>
        <rFont val="Times New Roman"/>
        <charset val="134"/>
      </rPr>
      <t>500</t>
    </r>
    <r>
      <rPr>
        <sz val="11"/>
        <rFont val="宋体"/>
        <charset val="134"/>
      </rPr>
      <t>平方米游客接待中心，预计投资</t>
    </r>
    <r>
      <rPr>
        <sz val="11"/>
        <rFont val="Times New Roman"/>
        <charset val="134"/>
      </rPr>
      <t>160</t>
    </r>
    <r>
      <rPr>
        <sz val="11"/>
        <rFont val="宋体"/>
        <charset val="134"/>
      </rPr>
      <t>万元；二是建设规划总面积约</t>
    </r>
    <r>
      <rPr>
        <sz val="11"/>
        <rFont val="Times New Roman"/>
        <charset val="134"/>
      </rPr>
      <t>1500</t>
    </r>
    <r>
      <rPr>
        <sz val="11"/>
        <rFont val="宋体"/>
        <charset val="134"/>
      </rPr>
      <t>平方米的能源补给站建设工程，设计可容纳</t>
    </r>
    <r>
      <rPr>
        <sz val="11"/>
        <rFont val="Times New Roman"/>
        <charset val="134"/>
      </rPr>
      <t>50</t>
    </r>
    <r>
      <rPr>
        <sz val="11"/>
        <rFont val="宋体"/>
        <charset val="134"/>
      </rPr>
      <t>辆汽车的停车位，预计投资</t>
    </r>
    <r>
      <rPr>
        <sz val="11"/>
        <rFont val="Times New Roman"/>
        <charset val="134"/>
      </rPr>
      <t>70</t>
    </r>
    <r>
      <rPr>
        <sz val="11"/>
        <rFont val="宋体"/>
        <charset val="134"/>
      </rPr>
      <t>万元；三是文旅产业提质工程，预计投资</t>
    </r>
    <r>
      <rPr>
        <sz val="11"/>
        <rFont val="Times New Roman"/>
        <charset val="134"/>
      </rPr>
      <t>45</t>
    </r>
    <r>
      <rPr>
        <sz val="11"/>
        <rFont val="宋体"/>
        <charset val="134"/>
      </rPr>
      <t>万元；四是民族村寨数字化传承发展工程，预计投资</t>
    </r>
    <r>
      <rPr>
        <sz val="11"/>
        <rFont val="Times New Roman"/>
        <charset val="134"/>
      </rPr>
      <t>25</t>
    </r>
    <r>
      <rPr>
        <sz val="11"/>
        <rFont val="宋体"/>
        <charset val="134"/>
      </rPr>
      <t>万元。</t>
    </r>
  </si>
  <si>
    <t>县民宗局、格萨拉彝族乡</t>
  </si>
  <si>
    <t>产业道路硬化项目</t>
  </si>
  <si>
    <t>大毕村</t>
  </si>
  <si>
    <r>
      <rPr>
        <sz val="11"/>
        <rFont val="宋体"/>
        <charset val="134"/>
      </rPr>
      <t>计划实施大毕村上田坝组产业道路硬化</t>
    </r>
    <r>
      <rPr>
        <sz val="11"/>
        <rFont val="Times New Roman"/>
        <charset val="134"/>
      </rPr>
      <t>1080</t>
    </r>
    <r>
      <rPr>
        <sz val="11"/>
        <rFont val="宋体"/>
        <charset val="134"/>
      </rPr>
      <t>米、厚</t>
    </r>
    <r>
      <rPr>
        <sz val="11"/>
        <rFont val="Times New Roman"/>
        <charset val="134"/>
      </rPr>
      <t>0.18</t>
    </r>
    <r>
      <rPr>
        <sz val="11"/>
        <rFont val="宋体"/>
        <charset val="134"/>
      </rPr>
      <t>厘米，其中：宽</t>
    </r>
    <r>
      <rPr>
        <sz val="11"/>
        <rFont val="Times New Roman"/>
        <charset val="134"/>
      </rPr>
      <t>3.5</t>
    </r>
    <r>
      <rPr>
        <sz val="11"/>
        <rFont val="宋体"/>
        <charset val="134"/>
      </rPr>
      <t>米</t>
    </r>
    <r>
      <rPr>
        <sz val="11"/>
        <rFont val="Times New Roman"/>
        <charset val="134"/>
      </rPr>
      <t>650</t>
    </r>
    <r>
      <rPr>
        <sz val="11"/>
        <rFont val="宋体"/>
        <charset val="134"/>
      </rPr>
      <t>米、宽</t>
    </r>
    <r>
      <rPr>
        <sz val="11"/>
        <rFont val="Times New Roman"/>
        <charset val="134"/>
      </rPr>
      <t>3</t>
    </r>
    <r>
      <rPr>
        <sz val="11"/>
        <rFont val="宋体"/>
        <charset val="134"/>
      </rPr>
      <t>米</t>
    </r>
    <r>
      <rPr>
        <sz val="11"/>
        <rFont val="Times New Roman"/>
        <charset val="134"/>
      </rPr>
      <t>430</t>
    </r>
    <r>
      <rPr>
        <sz val="11"/>
        <rFont val="宋体"/>
        <charset val="134"/>
      </rPr>
      <t>米；错车道</t>
    </r>
    <r>
      <rPr>
        <sz val="11"/>
        <rFont val="Times New Roman"/>
        <charset val="134"/>
      </rPr>
      <t>3</t>
    </r>
    <r>
      <rPr>
        <sz val="11"/>
        <rFont val="宋体"/>
        <charset val="134"/>
      </rPr>
      <t>个、不设置边沟。</t>
    </r>
  </si>
  <si>
    <t>公里</t>
  </si>
  <si>
    <t>县民宗局、国胜乡</t>
  </si>
  <si>
    <t>农田灌溉项目</t>
  </si>
  <si>
    <t>支六河村</t>
  </si>
  <si>
    <r>
      <rPr>
        <sz val="11"/>
        <rFont val="宋体"/>
        <charset val="134"/>
      </rPr>
      <t>计划实施支六河村农田灌溉项目，修建</t>
    </r>
    <r>
      <rPr>
        <sz val="11"/>
        <rFont val="Times New Roman"/>
        <charset val="134"/>
      </rPr>
      <t>30×30</t>
    </r>
    <r>
      <rPr>
        <sz val="11"/>
        <rFont val="宋体"/>
        <charset val="134"/>
      </rPr>
      <t>灌溉用堰沟</t>
    </r>
    <r>
      <rPr>
        <sz val="11"/>
        <rFont val="Times New Roman"/>
        <charset val="134"/>
      </rPr>
      <t>350</t>
    </r>
    <r>
      <rPr>
        <sz val="11"/>
        <rFont val="宋体"/>
        <charset val="134"/>
      </rPr>
      <t>米，新建混凝土挡墙</t>
    </r>
    <r>
      <rPr>
        <sz val="11"/>
        <rFont val="Times New Roman"/>
        <charset val="134"/>
      </rPr>
      <t>737</t>
    </r>
    <r>
      <rPr>
        <sz val="11"/>
        <rFont val="宋体"/>
        <charset val="134"/>
      </rPr>
      <t>立方米。</t>
    </r>
  </si>
  <si>
    <t>生产生活用水项目</t>
  </si>
  <si>
    <t>渔门镇</t>
  </si>
  <si>
    <t>东风村</t>
  </si>
  <si>
    <r>
      <rPr>
        <sz val="11"/>
        <rFont val="宋体"/>
        <charset val="134"/>
      </rPr>
      <t>新建</t>
    </r>
    <r>
      <rPr>
        <sz val="11"/>
        <rFont val="Times New Roman"/>
        <charset val="134"/>
      </rPr>
      <t>4</t>
    </r>
    <r>
      <rPr>
        <sz val="11"/>
        <rFont val="宋体"/>
        <charset val="134"/>
      </rPr>
      <t>口水池</t>
    </r>
    <r>
      <rPr>
        <sz val="11"/>
        <rFont val="Times New Roman"/>
        <charset val="134"/>
      </rPr>
      <t>402</t>
    </r>
    <r>
      <rPr>
        <sz val="11"/>
        <rFont val="宋体"/>
        <charset val="134"/>
      </rPr>
      <t>立方米，其中：饮水用引水池</t>
    </r>
    <r>
      <rPr>
        <sz val="11"/>
        <rFont val="Times New Roman"/>
        <charset val="134"/>
      </rPr>
      <t>1</t>
    </r>
    <r>
      <rPr>
        <sz val="11"/>
        <rFont val="宋体"/>
        <charset val="134"/>
      </rPr>
      <t>立方米</t>
    </r>
    <r>
      <rPr>
        <sz val="11"/>
        <rFont val="Times New Roman"/>
        <charset val="134"/>
      </rPr>
      <t>2</t>
    </r>
    <r>
      <rPr>
        <sz val="11"/>
        <rFont val="宋体"/>
        <charset val="134"/>
      </rPr>
      <t>口、蓄水池</t>
    </r>
    <r>
      <rPr>
        <sz val="11"/>
        <rFont val="Times New Roman"/>
        <charset val="134"/>
      </rPr>
      <t>200</t>
    </r>
    <r>
      <rPr>
        <sz val="11"/>
        <rFont val="宋体"/>
        <charset val="134"/>
      </rPr>
      <t>立方米</t>
    </r>
    <r>
      <rPr>
        <sz val="11"/>
        <rFont val="Times New Roman"/>
        <charset val="134"/>
      </rPr>
      <t>1</t>
    </r>
    <r>
      <rPr>
        <sz val="11"/>
        <rFont val="宋体"/>
        <charset val="134"/>
      </rPr>
      <t>口、灌溉用</t>
    </r>
    <r>
      <rPr>
        <sz val="11"/>
        <rFont val="Times New Roman"/>
        <charset val="134"/>
      </rPr>
      <t>200</t>
    </r>
    <r>
      <rPr>
        <sz val="11"/>
        <rFont val="宋体"/>
        <charset val="134"/>
      </rPr>
      <t>立方米</t>
    </r>
    <r>
      <rPr>
        <sz val="11"/>
        <rFont val="Times New Roman"/>
        <charset val="134"/>
      </rPr>
      <t>1</t>
    </r>
    <r>
      <rPr>
        <sz val="11"/>
        <rFont val="宋体"/>
        <charset val="134"/>
      </rPr>
      <t>口；管道架设</t>
    </r>
    <r>
      <rPr>
        <sz val="11"/>
        <rFont val="Times New Roman"/>
        <charset val="134"/>
      </rPr>
      <t>5000</t>
    </r>
    <r>
      <rPr>
        <sz val="11"/>
        <rFont val="宋体"/>
        <charset val="134"/>
      </rPr>
      <t>米，其中：</t>
    </r>
    <r>
      <rPr>
        <sz val="11"/>
        <rFont val="Times New Roman"/>
        <charset val="134"/>
      </rPr>
      <t>PEφ50</t>
    </r>
    <r>
      <rPr>
        <sz val="11"/>
        <rFont val="宋体"/>
        <charset val="134"/>
      </rPr>
      <t>管</t>
    </r>
    <r>
      <rPr>
        <sz val="11"/>
        <rFont val="Times New Roman"/>
        <charset val="134"/>
      </rPr>
      <t>200</t>
    </r>
    <r>
      <rPr>
        <sz val="11"/>
        <rFont val="宋体"/>
        <charset val="134"/>
      </rPr>
      <t>米、</t>
    </r>
    <r>
      <rPr>
        <sz val="11"/>
        <rFont val="Times New Roman"/>
        <charset val="134"/>
      </rPr>
      <t>PEφ32</t>
    </r>
    <r>
      <rPr>
        <sz val="11"/>
        <rFont val="宋体"/>
        <charset val="134"/>
      </rPr>
      <t>管</t>
    </r>
    <r>
      <rPr>
        <sz val="11"/>
        <rFont val="Times New Roman"/>
        <charset val="134"/>
      </rPr>
      <t>4800</t>
    </r>
    <r>
      <rPr>
        <sz val="11"/>
        <rFont val="宋体"/>
        <charset val="134"/>
      </rPr>
      <t>米、水质检测一项、牵引钢绞线</t>
    </r>
    <r>
      <rPr>
        <sz val="11"/>
        <rFont val="Times New Roman"/>
        <charset val="134"/>
      </rPr>
      <t>200</t>
    </r>
    <r>
      <rPr>
        <sz val="11"/>
        <rFont val="宋体"/>
        <charset val="134"/>
      </rPr>
      <t>米（引水口至村民聚居处多为悬崖，需用钢绞线牵引）、管道埋设等工程。</t>
    </r>
    <r>
      <rPr>
        <sz val="11"/>
        <rFont val="Times New Roman"/>
        <charset val="134"/>
      </rPr>
      <t xml:space="preserve"> </t>
    </r>
  </si>
  <si>
    <t>县民宗局、渔门镇</t>
  </si>
  <si>
    <t>道路恢复项目</t>
  </si>
  <si>
    <t>红宝苗族彝族乡</t>
  </si>
  <si>
    <t>核桃箐村</t>
  </si>
  <si>
    <r>
      <rPr>
        <sz val="11"/>
        <rFont val="宋体"/>
        <charset val="134"/>
      </rPr>
      <t>新建水毁道路下方垮塌浆砌石挡墙</t>
    </r>
    <r>
      <rPr>
        <sz val="11"/>
        <rFont val="Times New Roman"/>
        <charset val="134"/>
      </rPr>
      <t>5</t>
    </r>
    <r>
      <rPr>
        <sz val="11"/>
        <rFont val="宋体"/>
        <charset val="134"/>
      </rPr>
      <t>处</t>
    </r>
    <r>
      <rPr>
        <sz val="11"/>
        <rFont val="Times New Roman"/>
        <charset val="134"/>
      </rPr>
      <t>896</t>
    </r>
    <r>
      <rPr>
        <sz val="11"/>
        <rFont val="宋体"/>
        <charset val="134"/>
      </rPr>
      <t>立方米，恢复水毁道路</t>
    </r>
    <r>
      <rPr>
        <sz val="11"/>
        <rFont val="Times New Roman"/>
        <charset val="134"/>
      </rPr>
      <t>67</t>
    </r>
    <r>
      <rPr>
        <sz val="11"/>
        <rFont val="宋体"/>
        <charset val="134"/>
      </rPr>
      <t>米、宽</t>
    </r>
    <r>
      <rPr>
        <sz val="11"/>
        <rFont val="Times New Roman"/>
        <charset val="134"/>
      </rPr>
      <t>3</t>
    </r>
    <r>
      <rPr>
        <sz val="11"/>
        <rFont val="宋体"/>
        <charset val="134"/>
      </rPr>
      <t>米、厚</t>
    </r>
    <r>
      <rPr>
        <sz val="11"/>
        <rFont val="Times New Roman"/>
        <charset val="134"/>
      </rPr>
      <t>13</t>
    </r>
    <r>
      <rPr>
        <sz val="11"/>
        <rFont val="宋体"/>
        <charset val="134"/>
      </rPr>
      <t>厘米。</t>
    </r>
  </si>
  <si>
    <t>县民宗局、红宝苗族彝族乡</t>
  </si>
  <si>
    <r>
      <rPr>
        <sz val="11"/>
        <rFont val="宋体"/>
        <charset val="134"/>
      </rPr>
      <t>农田水利项目</t>
    </r>
  </si>
  <si>
    <r>
      <rPr>
        <sz val="11"/>
        <rFont val="宋体"/>
        <charset val="0"/>
      </rPr>
      <t>永兴镇</t>
    </r>
  </si>
  <si>
    <r>
      <rPr>
        <sz val="11"/>
        <rFont val="宋体"/>
        <charset val="0"/>
      </rPr>
      <t>复兴村、苍蒲村</t>
    </r>
  </si>
  <si>
    <r>
      <rPr>
        <sz val="11"/>
        <rFont val="宋体"/>
        <charset val="0"/>
      </rPr>
      <t>一是计划实施复兴村烂宝组大龙井渠道维修整治</t>
    </r>
    <r>
      <rPr>
        <sz val="11"/>
        <rFont val="Times New Roman"/>
        <charset val="0"/>
      </rPr>
      <t>1.6</t>
    </r>
    <r>
      <rPr>
        <sz val="11"/>
        <rFont val="宋体"/>
        <charset val="0"/>
      </rPr>
      <t>公里，断面</t>
    </r>
    <r>
      <rPr>
        <sz val="11"/>
        <rFont val="Times New Roman"/>
        <charset val="0"/>
      </rPr>
      <t>40*40cm,</t>
    </r>
    <r>
      <rPr>
        <sz val="11"/>
        <rFont val="宋体"/>
        <charset val="0"/>
      </rPr>
      <t>沟底厚</t>
    </r>
    <r>
      <rPr>
        <sz val="11"/>
        <rFont val="Times New Roman"/>
        <charset val="0"/>
      </rPr>
      <t>10cm</t>
    </r>
    <r>
      <rPr>
        <sz val="11"/>
        <rFont val="宋体"/>
        <charset val="0"/>
      </rPr>
      <t>，</t>
    </r>
    <r>
      <rPr>
        <sz val="11"/>
        <rFont val="Times New Roman"/>
        <charset val="0"/>
      </rPr>
      <t>15cm</t>
    </r>
    <r>
      <rPr>
        <sz val="11"/>
        <rFont val="宋体"/>
        <charset val="0"/>
      </rPr>
      <t>边墙等工程；二是计划实施苍蒲村龙湾组农田灌溉饮水项目，从苍蒲村龙湾组烂羊圈取水处架设镀锌钢管</t>
    </r>
    <r>
      <rPr>
        <sz val="11"/>
        <rFont val="Times New Roman"/>
        <charset val="0"/>
      </rPr>
      <t>1.8</t>
    </r>
    <r>
      <rPr>
        <sz val="11"/>
        <rFont val="宋体"/>
        <charset val="0"/>
      </rPr>
      <t>公里，直径</t>
    </r>
    <r>
      <rPr>
        <sz val="11"/>
        <rFont val="Times New Roman"/>
        <charset val="0"/>
      </rPr>
      <t>100CM</t>
    </r>
    <r>
      <rPr>
        <sz val="11"/>
        <rFont val="宋体"/>
        <charset val="0"/>
      </rPr>
      <t>至基站烤烟水池等工程。具体工程量以施工图设计及财评工程量清单为准。</t>
    </r>
  </si>
  <si>
    <r>
      <rPr>
        <sz val="11"/>
        <rFont val="宋体"/>
        <charset val="0"/>
      </rPr>
      <t>按照实际完成工程量进行补助</t>
    </r>
  </si>
  <si>
    <r>
      <rPr>
        <sz val="11"/>
        <rFont val="宋体"/>
        <charset val="134"/>
      </rPr>
      <t>永兴镇</t>
    </r>
  </si>
  <si>
    <r>
      <rPr>
        <sz val="11"/>
        <rFont val="宋体"/>
        <charset val="134"/>
      </rPr>
      <t>精品花卉种植示范基地建设项目</t>
    </r>
  </si>
  <si>
    <r>
      <rPr>
        <sz val="11"/>
        <rFont val="宋体"/>
        <charset val="134"/>
      </rPr>
      <t>红格镇</t>
    </r>
  </si>
  <si>
    <r>
      <rPr>
        <sz val="11"/>
        <rFont val="宋体"/>
        <charset val="134"/>
      </rPr>
      <t>鲊石村、联合村</t>
    </r>
  </si>
  <si>
    <t>计划在红格镇鲊石村、联合村实施精品花卉种植示范基地建设项目，支持企业发展大丽花，配套大棚、水、电等基础设施建设。</t>
  </si>
  <si>
    <r>
      <rPr>
        <sz val="11"/>
        <rFont val="宋体"/>
        <charset val="134"/>
      </rPr>
      <t>县农业农村局、红格镇</t>
    </r>
  </si>
  <si>
    <r>
      <rPr>
        <sz val="11"/>
        <rFont val="宋体"/>
        <charset val="134"/>
      </rPr>
      <t>人畜饮水项目</t>
    </r>
  </si>
  <si>
    <r>
      <rPr>
        <sz val="11"/>
        <rFont val="宋体"/>
        <charset val="134"/>
      </rPr>
      <t>格萨拉彝族乡</t>
    </r>
  </si>
  <si>
    <r>
      <rPr>
        <sz val="11"/>
        <rFont val="宋体"/>
        <charset val="0"/>
      </rPr>
      <t>支六河村</t>
    </r>
  </si>
  <si>
    <r>
      <rPr>
        <sz val="11"/>
        <rFont val="宋体"/>
        <charset val="0"/>
      </rPr>
      <t>计划实施格萨拉彝族乡支六河村下河坝组引水项目，一是将原拦水坝加高，长</t>
    </r>
    <r>
      <rPr>
        <sz val="11"/>
        <rFont val="Times New Roman"/>
        <charset val="0"/>
      </rPr>
      <t>3.m</t>
    </r>
    <r>
      <rPr>
        <sz val="11"/>
        <rFont val="宋体"/>
        <charset val="0"/>
      </rPr>
      <t>，加高</t>
    </r>
    <r>
      <rPr>
        <sz val="11"/>
        <rFont val="Times New Roman"/>
        <charset val="0"/>
      </rPr>
      <t>1.5m</t>
    </r>
    <r>
      <rPr>
        <sz val="11"/>
        <rFont val="宋体"/>
        <charset val="0"/>
      </rPr>
      <t>、宽</t>
    </r>
    <r>
      <rPr>
        <sz val="11"/>
        <rFont val="Times New Roman"/>
        <charset val="0"/>
      </rPr>
      <t>1.2m</t>
    </r>
    <r>
      <rPr>
        <sz val="11"/>
        <rFont val="宋体"/>
        <charset val="0"/>
      </rPr>
      <t>，二是在河道左侧新建一口钢筋混凝土取水池，长</t>
    </r>
    <r>
      <rPr>
        <sz val="11"/>
        <rFont val="Times New Roman"/>
        <charset val="0"/>
      </rPr>
      <t>13m</t>
    </r>
    <r>
      <rPr>
        <sz val="11"/>
        <rFont val="宋体"/>
        <charset val="0"/>
      </rPr>
      <t>、宽</t>
    </r>
    <r>
      <rPr>
        <sz val="11"/>
        <rFont val="Times New Roman"/>
        <charset val="0"/>
      </rPr>
      <t>1.8m</t>
    </r>
    <r>
      <rPr>
        <sz val="11"/>
        <rFont val="宋体"/>
        <charset val="0"/>
      </rPr>
      <t>，高</t>
    </r>
    <r>
      <rPr>
        <sz val="11"/>
        <rFont val="Times New Roman"/>
        <charset val="0"/>
      </rPr>
      <t>3.5m</t>
    </r>
    <r>
      <rPr>
        <sz val="11"/>
        <rFont val="宋体"/>
        <charset val="0"/>
      </rPr>
      <t>，三是新建输水管长</t>
    </r>
    <r>
      <rPr>
        <sz val="11"/>
        <rFont val="Times New Roman"/>
        <charset val="0"/>
      </rPr>
      <t>4000m</t>
    </r>
    <r>
      <rPr>
        <sz val="11"/>
        <rFont val="宋体"/>
        <charset val="0"/>
      </rPr>
      <t>（采用</t>
    </r>
    <r>
      <rPr>
        <sz val="11"/>
        <rFont val="Times New Roman"/>
        <charset val="0"/>
      </rPr>
      <t>DN150</t>
    </r>
    <r>
      <rPr>
        <sz val="11"/>
        <rFont val="宋体"/>
        <charset val="0"/>
      </rPr>
      <t>热镀锌钢管壁厚</t>
    </r>
    <r>
      <rPr>
        <sz val="11"/>
        <rFont val="Times New Roman"/>
        <charset val="0"/>
      </rPr>
      <t>4.5mm</t>
    </r>
    <r>
      <rPr>
        <sz val="11"/>
        <rFont val="宋体"/>
        <charset val="0"/>
      </rPr>
      <t>自流至新建</t>
    </r>
    <r>
      <rPr>
        <sz val="11"/>
        <rFont val="Times New Roman"/>
        <charset val="0"/>
      </rPr>
      <t>100m³</t>
    </r>
    <r>
      <rPr>
        <sz val="11"/>
        <rFont val="宋体"/>
        <charset val="0"/>
      </rPr>
      <t>蓄水池中），四是在水池上新建一座装配式泵房（水泵采用</t>
    </r>
    <r>
      <rPr>
        <sz val="11"/>
        <rFont val="Times New Roman"/>
        <charset val="0"/>
      </rPr>
      <t>DP46-50*8</t>
    </r>
    <r>
      <rPr>
        <sz val="11"/>
        <rFont val="宋体"/>
        <charset val="0"/>
      </rPr>
      <t>多级泵流量为</t>
    </r>
    <r>
      <rPr>
        <sz val="11"/>
        <rFont val="Times New Roman"/>
        <charset val="0"/>
      </rPr>
      <t>46m³/h</t>
    </r>
    <r>
      <rPr>
        <sz val="11"/>
        <rFont val="宋体"/>
        <charset val="0"/>
      </rPr>
      <t>，吸尘管伸入水池内取水，抽水至</t>
    </r>
    <r>
      <rPr>
        <sz val="11"/>
        <rFont val="Times New Roman"/>
        <charset val="0"/>
      </rPr>
      <t>500</t>
    </r>
    <r>
      <rPr>
        <sz val="11"/>
        <rFont val="宋体"/>
        <charset val="0"/>
      </rPr>
      <t>立方高位水池），上水管长</t>
    </r>
    <r>
      <rPr>
        <sz val="11"/>
        <rFont val="Times New Roman"/>
        <charset val="0"/>
      </rPr>
      <t>1500m</t>
    </r>
    <r>
      <rPr>
        <sz val="11"/>
        <rFont val="宋体"/>
        <charset val="0"/>
      </rPr>
      <t>采用</t>
    </r>
    <r>
      <rPr>
        <sz val="11"/>
        <rFont val="Times New Roman"/>
        <charset val="0"/>
      </rPr>
      <t>DN125</t>
    </r>
    <r>
      <rPr>
        <sz val="11"/>
        <rFont val="宋体"/>
        <charset val="0"/>
      </rPr>
      <t>热镀锌钢管壁厚</t>
    </r>
    <r>
      <rPr>
        <sz val="11"/>
        <rFont val="Times New Roman"/>
        <charset val="0"/>
      </rPr>
      <t>4.5mm</t>
    </r>
    <r>
      <rPr>
        <sz val="11"/>
        <rFont val="宋体"/>
        <charset val="0"/>
      </rPr>
      <t>。五是从</t>
    </r>
    <r>
      <rPr>
        <sz val="11"/>
        <rFont val="Times New Roman"/>
        <charset val="0"/>
      </rPr>
      <t>500m³</t>
    </r>
    <r>
      <rPr>
        <sz val="11"/>
        <rFont val="宋体"/>
        <charset val="0"/>
      </rPr>
      <t>蓄水池新建输水管道输水至</t>
    </r>
    <r>
      <rPr>
        <sz val="11"/>
        <rFont val="Times New Roman"/>
        <charset val="0"/>
      </rPr>
      <t>3</t>
    </r>
    <r>
      <rPr>
        <sz val="11"/>
        <rFont val="宋体"/>
        <charset val="0"/>
      </rPr>
      <t>口新建</t>
    </r>
    <r>
      <rPr>
        <sz val="11"/>
        <rFont val="Times New Roman"/>
        <charset val="0"/>
      </rPr>
      <t>50m³</t>
    </r>
    <r>
      <rPr>
        <sz val="11"/>
        <rFont val="宋体"/>
        <charset val="0"/>
      </rPr>
      <t>蓄水池，</t>
    </r>
    <r>
      <rPr>
        <sz val="11"/>
        <rFont val="Times New Roman"/>
        <charset val="0"/>
      </rPr>
      <t>DN100</t>
    </r>
    <r>
      <rPr>
        <sz val="11"/>
        <rFont val="宋体"/>
        <charset val="0"/>
      </rPr>
      <t>热镀锌管（壁厚</t>
    </r>
    <r>
      <rPr>
        <sz val="11"/>
        <rFont val="Times New Roman"/>
        <charset val="0"/>
      </rPr>
      <t>4.0mm</t>
    </r>
    <r>
      <rPr>
        <sz val="11"/>
        <rFont val="宋体"/>
        <charset val="0"/>
      </rPr>
      <t>）管长</t>
    </r>
    <r>
      <rPr>
        <sz val="11"/>
        <rFont val="Times New Roman"/>
        <charset val="0"/>
      </rPr>
      <t>4780m</t>
    </r>
    <r>
      <rPr>
        <sz val="11"/>
        <rFont val="宋体"/>
        <charset val="0"/>
      </rPr>
      <t>等工程。具体工程量以施工图设计及财评工程量清单为准。</t>
    </r>
  </si>
  <si>
    <r>
      <rPr>
        <sz val="11"/>
        <rFont val="宋体"/>
        <charset val="134"/>
      </rPr>
      <t>农业产业灌溉提灌站建设项目</t>
    </r>
  </si>
  <si>
    <r>
      <rPr>
        <sz val="11"/>
        <rFont val="宋体"/>
        <charset val="134"/>
      </rPr>
      <t>共和乡</t>
    </r>
  </si>
  <si>
    <r>
      <rPr>
        <sz val="11"/>
        <rFont val="宋体"/>
        <charset val="134"/>
      </rPr>
      <t>太田村</t>
    </r>
  </si>
  <si>
    <r>
      <rPr>
        <sz val="11"/>
        <rFont val="宋体"/>
        <charset val="134"/>
      </rPr>
      <t>计划实施共和乡太田村农业产业灌溉提灌站建设项目，新建沉砂池</t>
    </r>
    <r>
      <rPr>
        <sz val="11"/>
        <rFont val="Times New Roman"/>
        <charset val="134"/>
      </rPr>
      <t>1</t>
    </r>
    <r>
      <rPr>
        <sz val="11"/>
        <rFont val="宋体"/>
        <charset val="134"/>
      </rPr>
      <t>口，</t>
    </r>
    <r>
      <rPr>
        <sz val="11"/>
        <rFont val="Times New Roman"/>
        <charset val="134"/>
      </rPr>
      <t>200m3</t>
    </r>
    <r>
      <rPr>
        <sz val="11"/>
        <rFont val="宋体"/>
        <charset val="134"/>
      </rPr>
      <t>、</t>
    </r>
    <r>
      <rPr>
        <sz val="11"/>
        <rFont val="Times New Roman"/>
        <charset val="134"/>
      </rPr>
      <t>150m3</t>
    </r>
    <r>
      <rPr>
        <sz val="11"/>
        <rFont val="宋体"/>
        <charset val="134"/>
      </rPr>
      <t>蓄水池各</t>
    </r>
    <r>
      <rPr>
        <sz val="11"/>
        <rFont val="Times New Roman"/>
        <charset val="134"/>
      </rPr>
      <t>1</t>
    </r>
    <r>
      <rPr>
        <sz val="11"/>
        <rFont val="宋体"/>
        <charset val="134"/>
      </rPr>
      <t>口，新建提灌站一座，架设</t>
    </r>
    <r>
      <rPr>
        <sz val="11"/>
        <rFont val="Times New Roman"/>
        <charset val="134"/>
      </rPr>
      <t>DN219*9</t>
    </r>
    <r>
      <rPr>
        <sz val="11"/>
        <rFont val="宋体"/>
        <charset val="134"/>
      </rPr>
      <t>焊接钢管</t>
    </r>
    <r>
      <rPr>
        <sz val="11"/>
        <rFont val="Times New Roman"/>
        <charset val="134"/>
      </rPr>
      <t>1771.55m</t>
    </r>
    <r>
      <rPr>
        <sz val="11"/>
        <rFont val="宋体"/>
        <charset val="134"/>
      </rPr>
      <t>。具体工程量以施工图设计及财评工程量清单为准。</t>
    </r>
  </si>
  <si>
    <r>
      <rPr>
        <sz val="11"/>
        <rFont val="宋体"/>
        <charset val="0"/>
      </rPr>
      <t>共和乡</t>
    </r>
  </si>
  <si>
    <r>
      <rPr>
        <sz val="11"/>
        <rFont val="宋体"/>
        <charset val="134"/>
      </rPr>
      <t>盐边县</t>
    </r>
    <r>
      <rPr>
        <sz val="11"/>
        <rFont val="Times New Roman"/>
        <charset val="134"/>
      </rPr>
      <t>“</t>
    </r>
    <r>
      <rPr>
        <sz val="11"/>
        <rFont val="宋体"/>
        <charset val="134"/>
      </rPr>
      <t>阿木诗依</t>
    </r>
    <r>
      <rPr>
        <sz val="11"/>
        <rFont val="Times New Roman"/>
        <charset val="134"/>
      </rPr>
      <t>”</t>
    </r>
    <r>
      <rPr>
        <sz val="11"/>
        <rFont val="宋体"/>
        <charset val="134"/>
      </rPr>
      <t>民族手工业</t>
    </r>
    <r>
      <rPr>
        <sz val="11"/>
        <rFont val="Times New Roman"/>
        <charset val="134"/>
      </rPr>
      <t xml:space="preserve">
</t>
    </r>
    <r>
      <rPr>
        <sz val="11"/>
        <rFont val="宋体"/>
        <charset val="134"/>
      </rPr>
      <t>融合创新发展项目</t>
    </r>
  </si>
  <si>
    <r>
      <rPr>
        <sz val="11"/>
        <rFont val="宋体"/>
        <charset val="134"/>
      </rPr>
      <t>红果彝族乡</t>
    </r>
  </si>
  <si>
    <r>
      <rPr>
        <sz val="11"/>
        <rFont val="宋体"/>
        <charset val="134"/>
      </rPr>
      <t>三滩村</t>
    </r>
  </si>
  <si>
    <r>
      <rPr>
        <sz val="11"/>
        <rFont val="宋体"/>
        <charset val="134"/>
      </rPr>
      <t>一是对对本地民族手工艺进行宣传和保护；二是以现代化、时尚化为导向创新推出民族手工艺产品；三是以数字化赋能民族手工业融合创新发展</t>
    </r>
    <r>
      <rPr>
        <sz val="11"/>
        <rFont val="Times New Roman"/>
        <charset val="134"/>
      </rPr>
      <t>;</t>
    </r>
    <r>
      <rPr>
        <sz val="11"/>
        <rFont val="宋体"/>
        <charset val="134"/>
      </rPr>
      <t>四是对民族手工业者开展技艺提升培训和交流展示。</t>
    </r>
  </si>
  <si>
    <t>县民宗局、红果彝族乡</t>
  </si>
  <si>
    <t>犀牛村</t>
  </si>
  <si>
    <t>计划实施犀牛村观音岩生产用水项目1个，解决周边二坪组（原西番社）13户58人生产生活用水困难，新建100m³蓄水池1口，安装φ40PE主水管网3km、安装φ32PE分水管网2.5km、安装φ25PE入户管网2km，安装冲水设备4套，洗手台1个等工程。</t>
  </si>
  <si>
    <t>古德村</t>
  </si>
  <si>
    <t>架设φ25镀锌管道6380米（其中主管道2180米，入户管道4200米），新建蓄水池2个280m³。</t>
  </si>
  <si>
    <t>新九镇</t>
  </si>
  <si>
    <t>平谷村</t>
  </si>
  <si>
    <t>计划实施新九镇平谷村白沙组产业道路硬化320米，砼路面宽3米、厚18cm。</t>
  </si>
  <si>
    <t>新品种小番茄试种项目</t>
  </si>
  <si>
    <t>红格镇</t>
  </si>
  <si>
    <t>鲊石村</t>
  </si>
  <si>
    <t>计划实施红格镇鲊石村阿基鲁组试种新品种小番茄40亩，攀枝花彝秀农业有限公司投入资金269050元（滴灌设施与安装80000元、抽水设备设施13500元、占架151200万元、购置覆膜机一台4000元、打药机一台及高压打药管2850元、旋耕机一台7500元、七彩番茄园展示展板设计与制作10000元）。</t>
  </si>
  <si>
    <t>亩</t>
  </si>
  <si>
    <t>到户产业巩固提升项目</t>
  </si>
  <si>
    <t>计划实施渔门镇东风村、龙胜村共4户低收入脱贫户或未消除风险监测户发展到户种养殖业，提高生产经营性收入。具体建设内容以上报实施方案及批复为准。</t>
  </si>
  <si>
    <t>户</t>
  </si>
  <si>
    <t>农田配套产业道路硬化项目</t>
  </si>
  <si>
    <t>惠民镇</t>
  </si>
  <si>
    <t>新林村</t>
  </si>
  <si>
    <r>
      <rPr>
        <sz val="11"/>
        <rFont val="宋体"/>
        <charset val="134"/>
      </rPr>
      <t>计划实施惠民镇新林村农田配套产业道路硬化</t>
    </r>
    <r>
      <rPr>
        <sz val="11"/>
        <rFont val="Times New Roman"/>
        <charset val="134"/>
      </rPr>
      <t>2.4</t>
    </r>
    <r>
      <rPr>
        <sz val="11"/>
        <rFont val="宋体"/>
        <charset val="134"/>
      </rPr>
      <t>公里，砼路面宽</t>
    </r>
    <r>
      <rPr>
        <sz val="11"/>
        <rFont val="Times New Roman"/>
        <charset val="134"/>
      </rPr>
      <t>3</t>
    </r>
    <r>
      <rPr>
        <sz val="11"/>
        <rFont val="宋体"/>
        <charset val="134"/>
      </rPr>
      <t>米、厚</t>
    </r>
    <r>
      <rPr>
        <sz val="11"/>
        <rFont val="Times New Roman"/>
        <charset val="134"/>
      </rPr>
      <t>18cm</t>
    </r>
    <r>
      <rPr>
        <sz val="11"/>
        <rFont val="宋体"/>
        <charset val="134"/>
      </rPr>
      <t>，起点经惠民镇新林村天平组白脚岩经渔门镇狮子堡村后山组至永兴镇强胜村川岩组观音沟，具体工程量以施工图设计及财评工程量清单为准。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</si>
</sst>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Red]0.00"/>
    <numFmt numFmtId="178" formatCode="0.00_ "/>
    <numFmt numFmtId="179" formatCode="0_ "/>
    <numFmt numFmtId="180" formatCode="0;[Red]0"/>
  </numFmts>
  <fonts count="34">
    <font>
      <sz val="11"/>
      <color indexed="8"/>
      <name val="宋体"/>
      <charset val="134"/>
    </font>
    <font>
      <sz val="11"/>
      <name val="Times New Roman"/>
      <charset val="134"/>
    </font>
    <font>
      <sz val="18"/>
      <name val="Times New Roman"/>
      <charset val="134"/>
    </font>
    <font>
      <sz val="16.5"/>
      <name val="方正黑体_GBK"/>
      <charset val="134"/>
    </font>
    <font>
      <b/>
      <sz val="18"/>
      <name val="方正小标宋_GBK"/>
      <charset val="134"/>
    </font>
    <font>
      <b/>
      <sz val="18"/>
      <name val="Times New Roman"/>
      <charset val="134"/>
    </font>
    <font>
      <b/>
      <sz val="12"/>
      <name val="宋体"/>
      <charset val="134"/>
    </font>
    <font>
      <b/>
      <sz val="11"/>
      <name val="宋体"/>
      <charset val="134"/>
    </font>
    <font>
      <b/>
      <sz val="12"/>
      <name val="Times New Roman"/>
      <charset val="134"/>
    </font>
    <font>
      <b/>
      <sz val="11"/>
      <name val="Times New Roman"/>
      <charset val="134"/>
    </font>
    <font>
      <sz val="11"/>
      <name val="宋体"/>
      <charset val="134"/>
    </font>
    <font>
      <sz val="11"/>
      <name val="宋体"/>
      <charset val="0"/>
    </font>
    <font>
      <sz val="11"/>
      <name val="Times New Roman"/>
      <charset val="0"/>
    </font>
    <font>
      <sz val="12"/>
      <color rgb="FF00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3" borderId="10" applyNumberFormat="0" applyAlignment="0" applyProtection="0">
      <alignment vertical="center"/>
    </xf>
    <xf numFmtId="0" fontId="24" fillId="4" borderId="11" applyNumberFormat="0" applyAlignment="0" applyProtection="0">
      <alignment vertical="center"/>
    </xf>
    <xf numFmtId="0" fontId="25" fillId="4" borderId="10" applyNumberFormat="0" applyAlignment="0" applyProtection="0">
      <alignment vertical="center"/>
    </xf>
    <xf numFmtId="0" fontId="26" fillId="5"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14" fillId="0" borderId="0">
      <alignment vertical="center"/>
    </xf>
  </cellStyleXfs>
  <cellXfs count="4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Protection="1">
      <alignment vertical="center"/>
      <protection locked="0"/>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xf>
    <xf numFmtId="0" fontId="1" fillId="0" borderId="2" xfId="49" applyFont="1" applyFill="1" applyBorder="1" applyAlignment="1" applyProtection="1">
      <alignment horizontal="center" vertical="center" wrapText="1"/>
    </xf>
    <xf numFmtId="0" fontId="1" fillId="0" borderId="2" xfId="49"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7"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2" xfId="49" applyFont="1" applyFill="1" applyBorder="1" applyAlignment="1">
      <alignment horizontal="center" vertical="center" wrapText="1"/>
    </xf>
    <xf numFmtId="0" fontId="1"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1" fillId="0" borderId="2" xfId="0" applyFont="1" applyFill="1" applyBorder="1">
      <alignment vertical="center"/>
    </xf>
    <xf numFmtId="179" fontId="1" fillId="0" borderId="2" xfId="0" applyNumberFormat="1" applyFont="1" applyFill="1" applyBorder="1" applyAlignment="1">
      <alignment horizontal="center" vertical="center" wrapText="1"/>
    </xf>
    <xf numFmtId="180" fontId="1" fillId="0" borderId="2" xfId="0" applyNumberFormat="1" applyFont="1" applyFill="1" applyBorder="1" applyAlignment="1">
      <alignment horizontal="center" vertical="center" wrapText="1"/>
    </xf>
    <xf numFmtId="179" fontId="1" fillId="0" borderId="2" xfId="49" applyNumberFormat="1" applyFont="1" applyFill="1" applyBorder="1" applyAlignment="1">
      <alignment horizontal="center" vertical="center" wrapText="1"/>
    </xf>
    <xf numFmtId="178" fontId="1" fillId="0" borderId="2" xfId="49" applyNumberFormat="1" applyFont="1" applyFill="1" applyBorder="1" applyAlignment="1">
      <alignment horizontal="center" vertical="center" wrapText="1"/>
    </xf>
    <xf numFmtId="0" fontId="13" fillId="0" borderId="2"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30"/>
  <sheetViews>
    <sheetView tabSelected="1" zoomScale="80" zoomScaleNormal="80" workbookViewId="0">
      <pane ySplit="6" topLeftCell="A7" activePane="bottomLeft" state="frozen"/>
      <selection/>
      <selection pane="bottomLeft" activeCell="J8" sqref="J8"/>
    </sheetView>
  </sheetViews>
  <sheetFormatPr defaultColWidth="9" defaultRowHeight="15"/>
  <cols>
    <col min="1" max="1" width="7.49166666666667" style="1" customWidth="1"/>
    <col min="2" max="2" width="23.9" style="1" customWidth="1"/>
    <col min="3" max="4" width="15.4666666666667" style="1" customWidth="1"/>
    <col min="5" max="5" width="46.7166666666667" style="6" customWidth="1"/>
    <col min="6" max="7" width="9" style="1"/>
    <col min="8" max="8" width="16.7083333333333" style="6" customWidth="1"/>
    <col min="9" max="9" width="11.7583333333333" style="1" customWidth="1"/>
    <col min="10" max="10" width="11.6333333333333" style="6"/>
    <col min="11" max="12" width="11.625" style="6"/>
    <col min="13" max="13" width="12.975" style="6" customWidth="1"/>
    <col min="14" max="16384" width="9" style="1"/>
  </cols>
  <sheetData>
    <row r="1" s="1" customFormat="1" ht="21" customHeight="1" spans="1:13">
      <c r="A1" s="7" t="s">
        <v>0</v>
      </c>
      <c r="E1" s="6"/>
      <c r="H1" s="6"/>
      <c r="J1" s="6"/>
      <c r="K1" s="6"/>
      <c r="L1" s="6"/>
      <c r="M1" s="6"/>
    </row>
    <row r="2" s="2" customFormat="1" ht="27" customHeight="1" spans="1:13">
      <c r="A2" s="8" t="s">
        <v>1</v>
      </c>
      <c r="B2" s="9"/>
      <c r="C2" s="9"/>
      <c r="D2" s="9"/>
      <c r="E2" s="9"/>
      <c r="F2" s="9"/>
      <c r="G2" s="9"/>
      <c r="H2" s="9"/>
      <c r="I2" s="9"/>
      <c r="J2" s="9"/>
      <c r="K2" s="9"/>
      <c r="L2" s="9"/>
      <c r="M2" s="9"/>
    </row>
    <row r="3" s="3" customFormat="1" ht="25" customHeight="1" spans="1:13">
      <c r="A3" s="10" t="s">
        <v>2</v>
      </c>
      <c r="B3" s="11" t="s">
        <v>3</v>
      </c>
      <c r="C3" s="12" t="s">
        <v>4</v>
      </c>
      <c r="D3" s="13"/>
      <c r="E3" s="12" t="s">
        <v>5</v>
      </c>
      <c r="F3" s="12" t="s">
        <v>6</v>
      </c>
      <c r="G3" s="12" t="s">
        <v>7</v>
      </c>
      <c r="H3" s="12" t="s">
        <v>8</v>
      </c>
      <c r="I3" s="12" t="s">
        <v>9</v>
      </c>
      <c r="J3" s="12" t="s">
        <v>10</v>
      </c>
      <c r="K3" s="13"/>
      <c r="L3" s="13"/>
      <c r="M3" s="12" t="s">
        <v>11</v>
      </c>
    </row>
    <row r="4" s="3" customFormat="1" spans="1:13">
      <c r="A4" s="14"/>
      <c r="B4" s="15"/>
      <c r="C4" s="13"/>
      <c r="D4" s="13"/>
      <c r="E4" s="13"/>
      <c r="F4" s="13"/>
      <c r="G4" s="13"/>
      <c r="H4" s="13"/>
      <c r="I4" s="13"/>
      <c r="J4" s="12" t="s">
        <v>12</v>
      </c>
      <c r="K4" s="12" t="s">
        <v>13</v>
      </c>
      <c r="L4" s="12" t="s">
        <v>14</v>
      </c>
      <c r="M4" s="13"/>
    </row>
    <row r="5" s="3" customFormat="1" spans="1:13">
      <c r="A5" s="14"/>
      <c r="B5" s="15"/>
      <c r="C5" s="13"/>
      <c r="D5" s="13"/>
      <c r="E5" s="13"/>
      <c r="F5" s="13"/>
      <c r="G5" s="13"/>
      <c r="H5" s="13"/>
      <c r="I5" s="13"/>
      <c r="J5" s="13"/>
      <c r="K5" s="12"/>
      <c r="L5" s="13"/>
      <c r="M5" s="13"/>
    </row>
    <row r="6" s="3" customFormat="1" ht="49" customHeight="1" spans="1:13">
      <c r="A6" s="16"/>
      <c r="B6" s="15"/>
      <c r="C6" s="12" t="s">
        <v>15</v>
      </c>
      <c r="D6" s="12" t="s">
        <v>16</v>
      </c>
      <c r="E6" s="13"/>
      <c r="F6" s="13"/>
      <c r="G6" s="13"/>
      <c r="H6" s="13"/>
      <c r="I6" s="13"/>
      <c r="J6" s="13"/>
      <c r="K6" s="12"/>
      <c r="L6" s="13"/>
      <c r="M6" s="13"/>
    </row>
    <row r="7" s="3" customFormat="1" ht="49" customHeight="1" spans="1:13">
      <c r="A7" s="16"/>
      <c r="B7" s="15"/>
      <c r="C7" s="12"/>
      <c r="D7" s="12"/>
      <c r="E7" s="13"/>
      <c r="F7" s="13"/>
      <c r="G7" s="13"/>
      <c r="H7" s="13"/>
      <c r="I7" s="12" t="s">
        <v>12</v>
      </c>
      <c r="J7" s="13">
        <f>SUM(J8:J30)</f>
        <v>5543.727</v>
      </c>
      <c r="K7" s="13">
        <f>SUM(K8:K30)</f>
        <v>4132.927</v>
      </c>
      <c r="L7" s="13">
        <f>SUM(L8:L30)</f>
        <v>1410.8</v>
      </c>
      <c r="M7" s="13"/>
    </row>
    <row r="8" s="4" customFormat="1" ht="142" customHeight="1" spans="1:13">
      <c r="A8" s="17">
        <v>1</v>
      </c>
      <c r="B8" s="18" t="s">
        <v>17</v>
      </c>
      <c r="C8" s="18" t="s">
        <v>18</v>
      </c>
      <c r="D8" s="17"/>
      <c r="E8" s="18" t="s">
        <v>19</v>
      </c>
      <c r="F8" s="18" t="s">
        <v>20</v>
      </c>
      <c r="G8" s="17">
        <v>6</v>
      </c>
      <c r="H8" s="18" t="s">
        <v>21</v>
      </c>
      <c r="I8" s="18" t="s">
        <v>22</v>
      </c>
      <c r="J8" s="17">
        <v>900</v>
      </c>
      <c r="K8" s="17">
        <v>660</v>
      </c>
      <c r="L8" s="17">
        <v>240</v>
      </c>
      <c r="M8" s="17"/>
    </row>
    <row r="9" s="4" customFormat="1" ht="102" customHeight="1" spans="1:13">
      <c r="A9" s="17">
        <v>2</v>
      </c>
      <c r="B9" s="18" t="s">
        <v>23</v>
      </c>
      <c r="C9" s="19" t="s">
        <v>18</v>
      </c>
      <c r="D9" s="20"/>
      <c r="E9" s="21" t="s">
        <v>24</v>
      </c>
      <c r="F9" s="22" t="s">
        <v>25</v>
      </c>
      <c r="G9" s="23">
        <v>1</v>
      </c>
      <c r="H9" s="18" t="s">
        <v>26</v>
      </c>
      <c r="I9" s="18" t="s">
        <v>27</v>
      </c>
      <c r="J9" s="17">
        <v>30</v>
      </c>
      <c r="K9" s="17">
        <v>15</v>
      </c>
      <c r="L9" s="32">
        <v>15</v>
      </c>
      <c r="M9" s="17"/>
    </row>
    <row r="10" s="4" customFormat="1" ht="120" customHeight="1" spans="1:13">
      <c r="A10" s="17">
        <v>3</v>
      </c>
      <c r="B10" s="17" t="s">
        <v>28</v>
      </c>
      <c r="C10" s="17" t="s">
        <v>29</v>
      </c>
      <c r="D10" s="17"/>
      <c r="E10" s="17" t="s">
        <v>30</v>
      </c>
      <c r="F10" s="24" t="s">
        <v>31</v>
      </c>
      <c r="G10" s="24">
        <v>1</v>
      </c>
      <c r="H10" s="24" t="s">
        <v>32</v>
      </c>
      <c r="I10" s="17" t="s">
        <v>33</v>
      </c>
      <c r="J10" s="17">
        <v>1420</v>
      </c>
      <c r="K10" s="33">
        <v>426</v>
      </c>
      <c r="L10" s="17">
        <v>994</v>
      </c>
      <c r="M10" s="17"/>
    </row>
    <row r="11" s="5" customFormat="1" ht="116" customHeight="1" spans="1:13">
      <c r="A11" s="17">
        <v>4</v>
      </c>
      <c r="B11" s="17" t="s">
        <v>34</v>
      </c>
      <c r="C11" s="25" t="s">
        <v>18</v>
      </c>
      <c r="D11" s="26"/>
      <c r="E11" s="18" t="s">
        <v>35</v>
      </c>
      <c r="F11" s="17" t="s">
        <v>31</v>
      </c>
      <c r="G11" s="17">
        <v>1</v>
      </c>
      <c r="H11" s="27" t="s">
        <v>32</v>
      </c>
      <c r="I11" s="17" t="s">
        <v>36</v>
      </c>
      <c r="J11" s="17">
        <v>1200</v>
      </c>
      <c r="K11" s="17">
        <v>1200</v>
      </c>
      <c r="L11" s="17">
        <v>0</v>
      </c>
      <c r="M11" s="17"/>
    </row>
    <row r="12" s="5" customFormat="1" ht="312" customHeight="1" spans="1:13">
      <c r="A12" s="17">
        <v>5</v>
      </c>
      <c r="B12" s="17" t="s">
        <v>37</v>
      </c>
      <c r="C12" s="25" t="s">
        <v>18</v>
      </c>
      <c r="D12" s="26"/>
      <c r="E12" s="18" t="s">
        <v>38</v>
      </c>
      <c r="F12" s="17" t="s">
        <v>31</v>
      </c>
      <c r="G12" s="17">
        <v>1</v>
      </c>
      <c r="H12" s="27" t="s">
        <v>32</v>
      </c>
      <c r="I12" s="17" t="s">
        <v>36</v>
      </c>
      <c r="J12" s="17">
        <v>890</v>
      </c>
      <c r="K12" s="17">
        <v>890</v>
      </c>
      <c r="L12" s="17">
        <v>0</v>
      </c>
      <c r="M12" s="17"/>
    </row>
    <row r="13" s="4" customFormat="1" ht="253" customHeight="1" spans="1:13">
      <c r="A13" s="17">
        <v>6</v>
      </c>
      <c r="B13" s="18" t="s">
        <v>39</v>
      </c>
      <c r="C13" s="18" t="s">
        <v>40</v>
      </c>
      <c r="D13" s="18" t="s">
        <v>41</v>
      </c>
      <c r="E13" s="28" t="s">
        <v>42</v>
      </c>
      <c r="F13" s="29" t="s">
        <v>25</v>
      </c>
      <c r="G13" s="30">
        <v>2</v>
      </c>
      <c r="H13" s="29" t="s">
        <v>26</v>
      </c>
      <c r="I13" s="18" t="s">
        <v>40</v>
      </c>
      <c r="J13" s="17">
        <v>150</v>
      </c>
      <c r="K13" s="17">
        <v>50</v>
      </c>
      <c r="L13" s="17">
        <v>100</v>
      </c>
      <c r="M13" s="17"/>
    </row>
    <row r="14" s="4" customFormat="1" ht="118" customHeight="1" spans="1:13">
      <c r="A14" s="17">
        <v>7</v>
      </c>
      <c r="B14" s="18" t="s">
        <v>43</v>
      </c>
      <c r="C14" s="18" t="s">
        <v>44</v>
      </c>
      <c r="D14" s="18" t="s">
        <v>45</v>
      </c>
      <c r="E14" s="18" t="s">
        <v>46</v>
      </c>
      <c r="F14" s="18" t="s">
        <v>25</v>
      </c>
      <c r="G14" s="17">
        <v>1</v>
      </c>
      <c r="H14" s="18" t="s">
        <v>26</v>
      </c>
      <c r="I14" s="18" t="s">
        <v>44</v>
      </c>
      <c r="J14" s="34">
        <v>20.58</v>
      </c>
      <c r="K14" s="35">
        <v>20.58</v>
      </c>
      <c r="L14" s="34">
        <v>0</v>
      </c>
      <c r="M14" s="17"/>
    </row>
    <row r="15" s="4" customFormat="1" ht="193" customHeight="1" spans="1:13">
      <c r="A15" s="17">
        <v>8</v>
      </c>
      <c r="B15" s="18" t="s">
        <v>47</v>
      </c>
      <c r="C15" s="18" t="s">
        <v>48</v>
      </c>
      <c r="D15" s="18" t="s">
        <v>49</v>
      </c>
      <c r="E15" s="18" t="s">
        <v>50</v>
      </c>
      <c r="F15" s="18" t="s">
        <v>25</v>
      </c>
      <c r="G15" s="17">
        <v>1</v>
      </c>
      <c r="H15" s="18" t="s">
        <v>26</v>
      </c>
      <c r="I15" s="36" t="s">
        <v>51</v>
      </c>
      <c r="J15" s="34">
        <v>300</v>
      </c>
      <c r="K15" s="35">
        <v>300</v>
      </c>
      <c r="L15" s="34">
        <v>0</v>
      </c>
      <c r="M15" s="17"/>
    </row>
    <row r="16" s="4" customFormat="1" ht="118" customHeight="1" spans="1:13">
      <c r="A16" s="17">
        <v>9</v>
      </c>
      <c r="B16" s="18" t="s">
        <v>52</v>
      </c>
      <c r="C16" s="18" t="s">
        <v>44</v>
      </c>
      <c r="D16" s="18" t="s">
        <v>53</v>
      </c>
      <c r="E16" s="18" t="s">
        <v>54</v>
      </c>
      <c r="F16" s="18" t="s">
        <v>55</v>
      </c>
      <c r="G16" s="17">
        <v>1.08</v>
      </c>
      <c r="H16" s="18" t="s">
        <v>26</v>
      </c>
      <c r="I16" s="18" t="s">
        <v>56</v>
      </c>
      <c r="J16" s="34">
        <v>33</v>
      </c>
      <c r="K16" s="35">
        <v>30</v>
      </c>
      <c r="L16" s="34">
        <v>3</v>
      </c>
      <c r="M16" s="17"/>
    </row>
    <row r="17" s="4" customFormat="1" ht="118" customHeight="1" spans="1:13">
      <c r="A17" s="17">
        <v>10</v>
      </c>
      <c r="B17" s="18" t="s">
        <v>57</v>
      </c>
      <c r="C17" s="18" t="s">
        <v>48</v>
      </c>
      <c r="D17" s="18" t="s">
        <v>58</v>
      </c>
      <c r="E17" s="18" t="s">
        <v>59</v>
      </c>
      <c r="F17" s="18" t="s">
        <v>25</v>
      </c>
      <c r="G17" s="17">
        <v>1</v>
      </c>
      <c r="H17" s="18" t="s">
        <v>26</v>
      </c>
      <c r="I17" s="18" t="s">
        <v>51</v>
      </c>
      <c r="J17" s="34">
        <v>35</v>
      </c>
      <c r="K17" s="35">
        <v>32</v>
      </c>
      <c r="L17" s="34">
        <v>3</v>
      </c>
      <c r="M17" s="17"/>
    </row>
    <row r="18" s="4" customFormat="1" ht="108" customHeight="1" spans="1:13">
      <c r="A18" s="17">
        <v>11</v>
      </c>
      <c r="B18" s="18" t="s">
        <v>60</v>
      </c>
      <c r="C18" s="18" t="s">
        <v>61</v>
      </c>
      <c r="D18" s="18" t="s">
        <v>62</v>
      </c>
      <c r="E18" s="18" t="s">
        <v>63</v>
      </c>
      <c r="F18" s="18" t="s">
        <v>25</v>
      </c>
      <c r="G18" s="17">
        <v>1</v>
      </c>
      <c r="H18" s="18" t="s">
        <v>26</v>
      </c>
      <c r="I18" s="18" t="s">
        <v>64</v>
      </c>
      <c r="J18" s="34">
        <v>19.8</v>
      </c>
      <c r="K18" s="35">
        <v>19</v>
      </c>
      <c r="L18" s="34">
        <v>0.8</v>
      </c>
      <c r="M18" s="17"/>
    </row>
    <row r="19" s="4" customFormat="1" ht="118" customHeight="1" spans="1:13">
      <c r="A19" s="17">
        <v>12</v>
      </c>
      <c r="B19" s="18" t="s">
        <v>65</v>
      </c>
      <c r="C19" s="29" t="s">
        <v>66</v>
      </c>
      <c r="D19" s="29" t="s">
        <v>67</v>
      </c>
      <c r="E19" s="18" t="s">
        <v>68</v>
      </c>
      <c r="F19" s="29" t="s">
        <v>25</v>
      </c>
      <c r="G19" s="30">
        <v>1</v>
      </c>
      <c r="H19" s="29" t="s">
        <v>26</v>
      </c>
      <c r="I19" s="29" t="s">
        <v>69</v>
      </c>
      <c r="J19" s="34">
        <v>34</v>
      </c>
      <c r="K19" s="33">
        <v>30</v>
      </c>
      <c r="L19" s="34">
        <v>4</v>
      </c>
      <c r="M19" s="17"/>
    </row>
    <row r="20" s="1" customFormat="1" ht="116" customHeight="1" spans="1:13">
      <c r="A20" s="17">
        <v>13</v>
      </c>
      <c r="B20" s="17" t="s">
        <v>70</v>
      </c>
      <c r="C20" s="30" t="s">
        <v>71</v>
      </c>
      <c r="D20" s="30" t="s">
        <v>72</v>
      </c>
      <c r="E20" s="30" t="s">
        <v>73</v>
      </c>
      <c r="F20" s="17" t="s">
        <v>31</v>
      </c>
      <c r="G20" s="27">
        <v>2</v>
      </c>
      <c r="H20" s="30" t="s">
        <v>74</v>
      </c>
      <c r="I20" s="17" t="s">
        <v>75</v>
      </c>
      <c r="J20" s="17">
        <v>40</v>
      </c>
      <c r="K20" s="33">
        <v>40</v>
      </c>
      <c r="L20" s="18">
        <v>0</v>
      </c>
      <c r="M20" s="37"/>
    </row>
    <row r="21" s="4" customFormat="1" ht="73" customHeight="1" spans="1:13">
      <c r="A21" s="17">
        <v>14</v>
      </c>
      <c r="B21" s="17" t="s">
        <v>76</v>
      </c>
      <c r="C21" s="17" t="s">
        <v>77</v>
      </c>
      <c r="D21" s="17" t="s">
        <v>78</v>
      </c>
      <c r="E21" s="18" t="s">
        <v>79</v>
      </c>
      <c r="F21" s="24" t="s">
        <v>31</v>
      </c>
      <c r="G21" s="24">
        <v>1</v>
      </c>
      <c r="H21" s="24" t="s">
        <v>32</v>
      </c>
      <c r="I21" s="17" t="s">
        <v>80</v>
      </c>
      <c r="J21" s="17">
        <v>50</v>
      </c>
      <c r="K21" s="38">
        <v>50</v>
      </c>
      <c r="L21" s="17">
        <v>0</v>
      </c>
      <c r="M21" s="17"/>
    </row>
    <row r="22" s="1" customFormat="1" ht="220" customHeight="1" spans="1:13">
      <c r="A22" s="17">
        <v>15</v>
      </c>
      <c r="B22" s="17" t="s">
        <v>81</v>
      </c>
      <c r="C22" s="17" t="s">
        <v>82</v>
      </c>
      <c r="D22" s="30" t="s">
        <v>83</v>
      </c>
      <c r="E22" s="30" t="s">
        <v>84</v>
      </c>
      <c r="F22" s="17" t="s">
        <v>31</v>
      </c>
      <c r="G22" s="27">
        <v>1</v>
      </c>
      <c r="H22" s="30" t="s">
        <v>74</v>
      </c>
      <c r="I22" s="17" t="s">
        <v>82</v>
      </c>
      <c r="J22" s="17">
        <v>70</v>
      </c>
      <c r="K22" s="38">
        <v>70</v>
      </c>
      <c r="L22" s="17">
        <v>0</v>
      </c>
      <c r="M22" s="37"/>
    </row>
    <row r="23" s="4" customFormat="1" ht="132" customHeight="1" spans="1:13">
      <c r="A23" s="17">
        <v>16</v>
      </c>
      <c r="B23" s="17" t="s">
        <v>85</v>
      </c>
      <c r="C23" s="17" t="s">
        <v>86</v>
      </c>
      <c r="D23" s="17" t="s">
        <v>87</v>
      </c>
      <c r="E23" s="17" t="s">
        <v>88</v>
      </c>
      <c r="F23" s="17" t="s">
        <v>31</v>
      </c>
      <c r="G23" s="17">
        <v>1</v>
      </c>
      <c r="H23" s="27" t="s">
        <v>32</v>
      </c>
      <c r="I23" s="30" t="s">
        <v>89</v>
      </c>
      <c r="J23" s="17">
        <v>150</v>
      </c>
      <c r="K23" s="38">
        <v>100</v>
      </c>
      <c r="L23" s="17">
        <v>50</v>
      </c>
      <c r="M23" s="17"/>
    </row>
    <row r="24" s="4" customFormat="1" ht="118" customHeight="1" spans="1:13">
      <c r="A24" s="17">
        <v>17</v>
      </c>
      <c r="B24" s="17" t="s">
        <v>90</v>
      </c>
      <c r="C24" s="17" t="s">
        <v>91</v>
      </c>
      <c r="D24" s="17" t="s">
        <v>92</v>
      </c>
      <c r="E24" s="18" t="s">
        <v>93</v>
      </c>
      <c r="F24" s="17" t="s">
        <v>31</v>
      </c>
      <c r="G24" s="17">
        <v>1</v>
      </c>
      <c r="H24" s="27" t="s">
        <v>32</v>
      </c>
      <c r="I24" s="18" t="s">
        <v>94</v>
      </c>
      <c r="J24" s="39">
        <v>51</v>
      </c>
      <c r="K24" s="39">
        <v>50</v>
      </c>
      <c r="L24" s="17">
        <v>1</v>
      </c>
      <c r="M24" s="17"/>
    </row>
    <row r="25" ht="119" customHeight="1" spans="1:13">
      <c r="A25" s="17">
        <v>18</v>
      </c>
      <c r="B25" s="31" t="s">
        <v>60</v>
      </c>
      <c r="C25" s="31" t="s">
        <v>61</v>
      </c>
      <c r="D25" s="31" t="s">
        <v>95</v>
      </c>
      <c r="E25" s="31" t="s">
        <v>96</v>
      </c>
      <c r="F25" s="17" t="s">
        <v>31</v>
      </c>
      <c r="G25" s="17">
        <v>1</v>
      </c>
      <c r="H25" s="27" t="s">
        <v>32</v>
      </c>
      <c r="I25" s="31" t="s">
        <v>61</v>
      </c>
      <c r="J25" s="40">
        <v>11</v>
      </c>
      <c r="K25" s="40">
        <v>11</v>
      </c>
      <c r="L25" s="32">
        <v>0</v>
      </c>
      <c r="M25" s="32"/>
    </row>
    <row r="26" ht="78" customHeight="1" spans="1:13">
      <c r="A26" s="17">
        <v>19</v>
      </c>
      <c r="B26" s="31" t="s">
        <v>60</v>
      </c>
      <c r="C26" s="31" t="s">
        <v>48</v>
      </c>
      <c r="D26" s="31" t="s">
        <v>97</v>
      </c>
      <c r="E26" s="31" t="s">
        <v>98</v>
      </c>
      <c r="F26" s="17" t="s">
        <v>31</v>
      </c>
      <c r="G26" s="17">
        <v>1</v>
      </c>
      <c r="H26" s="27" t="s">
        <v>32</v>
      </c>
      <c r="I26" s="31" t="s">
        <v>48</v>
      </c>
      <c r="J26" s="40">
        <v>18</v>
      </c>
      <c r="K26" s="40">
        <v>18</v>
      </c>
      <c r="L26" s="32">
        <v>0</v>
      </c>
      <c r="M26" s="32"/>
    </row>
    <row r="27" ht="78" customHeight="1" spans="1:13">
      <c r="A27" s="17">
        <v>20</v>
      </c>
      <c r="B27" s="31" t="s">
        <v>52</v>
      </c>
      <c r="C27" s="31" t="s">
        <v>99</v>
      </c>
      <c r="D27" s="31" t="s">
        <v>100</v>
      </c>
      <c r="E27" s="31" t="s">
        <v>101</v>
      </c>
      <c r="F27" s="31" t="s">
        <v>55</v>
      </c>
      <c r="G27" s="23">
        <v>0.32</v>
      </c>
      <c r="H27" s="27" t="s">
        <v>32</v>
      </c>
      <c r="I27" s="31" t="s">
        <v>99</v>
      </c>
      <c r="J27" s="41">
        <v>10.347</v>
      </c>
      <c r="K27" s="41">
        <v>10.347</v>
      </c>
      <c r="L27" s="32">
        <v>0</v>
      </c>
      <c r="M27" s="32"/>
    </row>
    <row r="28" ht="119" customHeight="1" spans="1:13">
      <c r="A28" s="17">
        <v>21</v>
      </c>
      <c r="B28" s="31" t="s">
        <v>102</v>
      </c>
      <c r="C28" s="31" t="s">
        <v>103</v>
      </c>
      <c r="D28" s="31" t="s">
        <v>104</v>
      </c>
      <c r="E28" s="31" t="s">
        <v>105</v>
      </c>
      <c r="F28" s="31" t="s">
        <v>106</v>
      </c>
      <c r="G28" s="23">
        <v>40</v>
      </c>
      <c r="H28" s="27" t="s">
        <v>32</v>
      </c>
      <c r="I28" s="31" t="s">
        <v>103</v>
      </c>
      <c r="J28" s="40">
        <v>8</v>
      </c>
      <c r="K28" s="40">
        <v>8</v>
      </c>
      <c r="L28" s="32">
        <v>0</v>
      </c>
      <c r="M28" s="32"/>
    </row>
    <row r="29" ht="90" customHeight="1" spans="1:13">
      <c r="A29" s="17">
        <v>22</v>
      </c>
      <c r="B29" s="31" t="s">
        <v>107</v>
      </c>
      <c r="C29" s="31" t="s">
        <v>61</v>
      </c>
      <c r="D29" s="31" t="s">
        <v>62</v>
      </c>
      <c r="E29" s="31" t="s">
        <v>108</v>
      </c>
      <c r="F29" s="31" t="s">
        <v>109</v>
      </c>
      <c r="G29" s="23">
        <v>4</v>
      </c>
      <c r="H29" s="27" t="s">
        <v>32</v>
      </c>
      <c r="I29" s="31" t="s">
        <v>61</v>
      </c>
      <c r="J29" s="40">
        <v>4</v>
      </c>
      <c r="K29" s="40">
        <v>4</v>
      </c>
      <c r="L29" s="32">
        <v>0</v>
      </c>
      <c r="M29" s="32"/>
    </row>
    <row r="30" s="5" customFormat="1" ht="94" customHeight="1" spans="1:13">
      <c r="A30" s="17">
        <v>23</v>
      </c>
      <c r="B30" s="18" t="s">
        <v>110</v>
      </c>
      <c r="C30" s="31" t="s">
        <v>111</v>
      </c>
      <c r="D30" s="31" t="s">
        <v>112</v>
      </c>
      <c r="E30" s="31" t="s">
        <v>113</v>
      </c>
      <c r="F30" s="31" t="s">
        <v>55</v>
      </c>
      <c r="G30" s="31">
        <v>2.4</v>
      </c>
      <c r="H30" s="31" t="s">
        <v>32</v>
      </c>
      <c r="I30" s="31" t="s">
        <v>111</v>
      </c>
      <c r="J30" s="42">
        <v>99</v>
      </c>
      <c r="K30" s="42">
        <v>99</v>
      </c>
      <c r="L30" s="17">
        <v>0</v>
      </c>
      <c r="M30" s="17"/>
    </row>
  </sheetData>
  <autoFilter xmlns:etc="http://www.wps.cn/officeDocument/2017/etCustomData" ref="A6:M30" etc:filterBottomFollowUsedRange="0">
    <extLst/>
  </autoFilter>
  <mergeCells count="19">
    <mergeCell ref="A2:M2"/>
    <mergeCell ref="J3:L3"/>
    <mergeCell ref="C8:D8"/>
    <mergeCell ref="C9:D9"/>
    <mergeCell ref="C10:D10"/>
    <mergeCell ref="C11:D11"/>
    <mergeCell ref="C12:D12"/>
    <mergeCell ref="A3:A6"/>
    <mergeCell ref="B3:B6"/>
    <mergeCell ref="E3:E6"/>
    <mergeCell ref="F3:F6"/>
    <mergeCell ref="G3:G6"/>
    <mergeCell ref="H3:H6"/>
    <mergeCell ref="I3:I6"/>
    <mergeCell ref="J4:J6"/>
    <mergeCell ref="K4:K6"/>
    <mergeCell ref="L4:L6"/>
    <mergeCell ref="M3:M6"/>
    <mergeCell ref="C3:D5"/>
  </mergeCells>
  <pageMargins left="0.314583333333333" right="0.196527777777778" top="0.236111111111111" bottom="0.275" header="0.5" footer="0.118055555555556"/>
  <pageSetup paperSize="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刘林坤</dc:creator>
  <cp:lastModifiedBy>ido</cp:lastModifiedBy>
  <dcterms:created xsi:type="dcterms:W3CDTF">2025-03-19T07:54:00Z</dcterms:created>
  <dcterms:modified xsi:type="dcterms:W3CDTF">2025-08-27T02:57:11Z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6E00ECECDEC049EF93C443BA36D2703D_13</vt:lpwstr>
  </property>
</Properties>
</file>