
<file path=[Content_Types].xml><?xml version="1.0" encoding="utf-8"?>
<Types xmlns="http://schemas.openxmlformats.org/package/2006/content-types">
  <Default Extension="xml" ContentType="application/xml"/>
  <Default Extension="wmf" ContentType="image/x-wmf"/>
  <Default Extension="png" ContentType="image/png"/>
  <Default Extension="jpeg" ContentType="image/jpeg"/>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book.xml" ContentType="application/vnd.openxmlformats-officedocument.spreadsheetml.sheet.main+xml"/>
  <Override PartName="/xl/worksheets/sheet11.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8.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docProps/core.xml" ContentType="application/vnd.openxmlformats-package.core-properties+xml"/>
</Types>
</file>

<file path=_rels/.rels><?xml version="1.0" encoding="UTF-8" standalone="yes"?><Relationships xmlns="http://schemas.openxmlformats.org/package/2006/relationships"><Relationship  Id="rId2" Type="http://schemas.openxmlformats.org/package/2006/relationships/metadata/core-properties" Target="docProps/core.xml"/><Relationship  Id="rId3" Type="http://schemas.openxmlformats.org/officeDocument/2006/relationships/officeDocument" Target="xl/workbook.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hidePivotFieldList="0"/>
  <workbookProtection lockStructure="0" lockWindows="0" workbookPassword="0000"/>
  <bookViews>
    <workbookView xWindow="360" yWindow="15" windowWidth="20955" windowHeight="9720" activeTab="11"/>
  </bookViews>
  <sheets>
    <sheet name="封面" sheetId="1" state="visible" r:id="rId1"/>
    <sheet name="收支总表01" sheetId="2" state="visible" r:id="rId2"/>
    <sheet name="收入总表02" sheetId="3" state="visible" r:id="rId3"/>
    <sheet name="支出总表03" sheetId="4" state="visible" r:id="rId4"/>
    <sheet name="财政拨款收支预算总表04" sheetId="5" state="visible" r:id="rId5"/>
    <sheet name="一般公共预算支出预算表05" sheetId="6" state="visible" r:id="rId6"/>
    <sheet name="一般公共预算基本支出预算表06" sheetId="7" state="visible" r:id="rId7"/>
    <sheet name="一般公共预算项目支出预算表07" sheetId="8" state="visible" r:id="rId8"/>
    <sheet name="一般公共预算三公经费预算表08" sheetId="9" state="visible" r:id="rId9"/>
    <sheet name="政府性基金支出预算表09" sheetId="10" state="visible" r:id="rId10"/>
    <sheet name="政府性基金预算三公经费预算表10" sheetId="11" state="visible" r:id="rId11"/>
    <sheet name="国有资本经营预算支出预算表11" sheetId="12" state="visible" r:id="rId12"/>
  </sheets>
  <definedNames>
    <definedName name="Print_Area" localSheetId="1">0</definedName>
    <definedName name="Print_Area" localSheetId="2">29</definedName>
    <definedName name="Print_Area" localSheetId="3">29</definedName>
    <definedName name="Print_Area" localSheetId="4">0</definedName>
    <definedName name="Print_Area" localSheetId="5">29</definedName>
    <definedName name="Print_Area" localSheetId="6">34</definedName>
    <definedName name="Print_Area" localSheetId="7">63</definedName>
    <definedName name="Print_Area" localSheetId="8">1</definedName>
    <definedName name="Print_Area" localSheetId="9">-1</definedName>
    <definedName name="Print_Area" localSheetId="10">-1</definedName>
    <definedName name="Print_Area" localSheetId="11">-1</definedName>
  </definedNames>
  <calcPr/>
</workbook>
</file>

<file path=xl/sharedStrings.xml><?xml version="1.0" encoding="utf-8"?>
<sst xmlns="http://schemas.openxmlformats.org/spreadsheetml/2006/main" count="435" uniqueCount="435">
  <si>
    <t>盐边县农业农村局</t>
  </si>
  <si>
    <t>2021年部门预算</t>
  </si>
  <si>
    <t xml:space="preserve">日期：2021年  2  月  26  日</t>
  </si>
  <si>
    <t>预算表01</t>
  </si>
  <si>
    <t>部门预算收支总表</t>
  </si>
  <si>
    <t>单位名称：盐边县农业农村局</t>
  </si>
  <si>
    <t>单位：元</t>
  </si>
  <si>
    <t xml:space="preserve">收              入</t>
  </si>
  <si>
    <t xml:space="preserve">支                 出</t>
  </si>
  <si>
    <t xml:space="preserve">项       目</t>
  </si>
  <si>
    <t>2021年预算数</t>
  </si>
  <si>
    <t xml:space="preserve">项      目</t>
  </si>
  <si>
    <t>一、一般公共服务支出</t>
  </si>
  <si>
    <t>一、一般公共预算拨款收入</t>
  </si>
  <si>
    <t>二、外交支出</t>
  </si>
  <si>
    <t>二、政府性基金预算拨款收入</t>
  </si>
  <si>
    <t>三、国防支出</t>
  </si>
  <si>
    <t>三、国有资本经营预算拨款收入</t>
  </si>
  <si>
    <t>四、公共安全支出</t>
  </si>
  <si>
    <t>四、财政专户管理资金收入</t>
  </si>
  <si>
    <t>五、教育支出</t>
  </si>
  <si>
    <t>五、事业收入</t>
  </si>
  <si>
    <t>六、科学技术支出</t>
  </si>
  <si>
    <t>六、事业单位经营收入</t>
  </si>
  <si>
    <t>七、文化体育与传媒支出</t>
  </si>
  <si>
    <t>七、其他收入</t>
  </si>
  <si>
    <t>八、社会保障与就业支出</t>
  </si>
  <si>
    <t>八、调入资金</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</si>
  <si>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</si>
  <si>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</si>
  <si>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</si>
  <si>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</si>
  <si>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</si>
  <si>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</si>
  <si>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</si>
  <si>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</si>
  <si>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</si>
  <si>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</si>
  <si>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</si>
  <si>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</si>
  <si>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</si>
  <si>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</si>
  <si>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</si>
  <si>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</si>
  <si>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</si>
  <si>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二十六、债务还本支出</t>
  </si>
  <si>
    <t>二十七、债务付息支出</t>
  </si>
  <si>
    <t>二十八、债务发行费用支出</t>
  </si>
  <si>
    <t>二十九、转移性支出</t>
  </si>
  <si>
    <t>三十、抗疫国债支出</t>
  </si>
  <si>
    <t xml:space="preserve">本   年   收  入  合  计</t>
  </si>
  <si>
    <t xml:space="preserve">本   年   支   出  合  计</t>
  </si>
  <si>
    <t>八、用事业基金弥补收支差额</t>
  </si>
  <si>
    <t>九、上年结转</t>
  </si>
  <si>
    <t>二十九、结转下年</t>
  </si>
  <si>
    <t xml:space="preserve">收   入   总   计</t>
  </si>
  <si>
    <t xml:space="preserve">支   出   总   计</t>
  </si>
  <si>
    <t>预算表02</t>
  </si>
  <si>
    <t>部门预算收入总表</t>
  </si>
  <si>
    <t xml:space="preserve">项             目</t>
  </si>
  <si>
    <t>合计</t>
  </si>
  <si>
    <t>上年结转</t>
  </si>
  <si>
    <t>一般公共预算拨款收入</t>
  </si>
  <si>
    <t>政府性基金预算拨款收入</t>
  </si>
  <si>
    <t>国有资本经营预算拨款收入</t>
  </si>
  <si>
    <t>财政专户管理资金收入</t>
  </si>
  <si>
    <t>事业收入</t>
  </si>
  <si>
    <t>事业单位经营收入</t>
  </si>
  <si>
    <t>转移性收入</t>
  </si>
  <si>
    <t>其他收入</t>
  </si>
  <si>
    <t>用事业基金弥补收支差额</t>
  </si>
  <si>
    <t>功能科目编码(类款项)</t>
  </si>
  <si>
    <t>单位代码</t>
  </si>
  <si>
    <t>单位名称(功能科目)</t>
  </si>
  <si>
    <t>金额</t>
  </si>
  <si>
    <t>其中：教育收费</t>
  </si>
  <si>
    <t>小计</t>
  </si>
  <si>
    <t>上级补助收入</t>
  </si>
  <si>
    <t>附属单位上缴收入</t>
  </si>
  <si>
    <t>从其他部门取得的收入</t>
  </si>
  <si>
    <t>从不同级政府取得的收入</t>
  </si>
  <si>
    <t>402001</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</si>
  <si>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</si>
  <si>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</si>
  <si>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</si>
  <si>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</si>
  <si>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</si>
  <si>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</si>
  <si>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</si>
  <si>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</si>
  <si>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</si>
  <si>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</si>
  <si>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</si>
  <si>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</si>
  <si>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</si>
  <si>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</si>
  <si>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</si>
  <si>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</si>
  <si>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</si>
  <si>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</si>
  <si>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</si>
  <si>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</si>
  <si>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213</t>
  </si>
  <si>
    <t xml:space="preserve">  农林水支出</t>
  </si>
  <si>
    <t xml:space="preserve">    21301</t>
  </si>
  <si>
    <t xml:space="preserve">    农业农村</t>
  </si>
  <si>
    <t xml:space="preserve">      2130101</t>
  </si>
  <si>
    <t xml:space="preserve">      行政运行（农业）</t>
  </si>
  <si>
    <t xml:space="preserve">      2130104</t>
  </si>
  <si>
    <t xml:space="preserve">      事业运行（农业）</t>
  </si>
  <si>
    <t xml:space="preserve">      2130106</t>
  </si>
  <si>
    <t xml:space="preserve">      科技转化与推广服务</t>
  </si>
  <si>
    <t xml:space="preserve">      2130108</t>
  </si>
  <si>
    <t xml:space="preserve">      病虫害控制</t>
  </si>
  <si>
    <t xml:space="preserve">      2130119</t>
  </si>
  <si>
    <t xml:space="preserve">      防灾救灾</t>
  </si>
  <si>
    <t xml:space="preserve">      2130135</t>
  </si>
  <si>
    <t xml:space="preserve">      农业资源保护修复与利用</t>
  </si>
  <si>
    <t xml:space="preserve">      2130148</t>
  </si>
  <si>
    <t xml:space="preserve">      成品油价格改革对渔业的补贴</t>
  </si>
  <si>
    <t xml:space="preserve">      2130199</t>
  </si>
  <si>
    <t xml:space="preserve">      其他农业农村支出</t>
  </si>
  <si>
    <t xml:space="preserve">    21307</t>
  </si>
  <si>
    <t xml:space="preserve">    农村综合改革</t>
  </si>
  <si>
    <t xml:space="preserve">      2130701</t>
  </si>
  <si>
    <t xml:space="preserve">      对村级公益事业建设的补助</t>
  </si>
  <si>
    <t xml:space="preserve">      2130799</t>
  </si>
  <si>
    <t xml:space="preserve">      其他农村综合改革支出</t>
  </si>
  <si>
    <t xml:space="preserve">    21399</t>
  </si>
  <si>
    <t xml:space="preserve">    其他农林水支出</t>
  </si>
  <si>
    <t xml:space="preserve">      2139999</t>
  </si>
  <si>
    <t xml:space="preserve">      其他农林水支出</t>
  </si>
  <si>
    <t xml:space="preserve">  221</t>
  </si>
  <si>
    <t xml:space="preserve">  住房保障支出</t>
  </si>
  <si>
    <t xml:space="preserve">    22102</t>
  </si>
  <si>
    <t xml:space="preserve">    住房改革支出</t>
  </si>
  <si>
    <t xml:space="preserve">      2210201</t>
  </si>
  <si>
    <t xml:space="preserve">      住房公积金</t>
  </si>
  <si>
    <t>预算表03</t>
  </si>
  <si>
    <t>部门预算支出总表</t>
  </si>
  <si>
    <t>项目</t>
  </si>
  <si>
    <t>基本支出</t>
  </si>
  <si>
    <t>项目支出</t>
  </si>
  <si>
    <t>上缴上级支出</t>
  </si>
  <si>
    <t>对附属单位补助支出</t>
  </si>
  <si>
    <t>预算表04</t>
  </si>
  <si>
    <t>财政拨款收支预算总表</t>
  </si>
  <si>
    <t xml:space="preserve">支                               出</t>
  </si>
  <si>
    <t>一般公共预算</t>
  </si>
  <si>
    <t>政府性基金预算</t>
  </si>
  <si>
    <t>国有资本经营预算</t>
  </si>
  <si>
    <t>上年财政拨款资金结转</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</si>
  <si>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</si>
  <si>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</si>
  <si>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</si>
  <si>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</si>
  <si>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</si>
  <si>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</si>
  <si>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</si>
  <si>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</si>
  <si>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</si>
  <si>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</si>
  <si>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</si>
  <si>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</si>
  <si>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文化体育与传媒支出</t>
  </si>
  <si>
    <t xml:space="preserve">   上年财政拨款资金结转</t>
  </si>
  <si>
    <t xml:space="preserve">  社会保障与就业支出</t>
  </si>
  <si>
    <t xml:space="preserve">  社会保险基金支出</t>
  </si>
  <si>
    <t xml:space="preserve">  医疗卫生与计划生育支出</t>
  </si>
  <si>
    <t xml:space="preserve">  节能环保支出</t>
  </si>
  <si>
    <t xml:space="preserve">  城乡社区支出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</si>
  <si>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</si>
  <si>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</si>
  <si>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</si>
  <si>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</si>
  <si>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</si>
  <si>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</si>
  <si>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</si>
  <si>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</si>
  <si>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</si>
  <si>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</si>
  <si>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</si>
  <si>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</si>
  <si>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</si>
  <si>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</si>
  <si>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</si>
  <si>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 xml:space="preserve">  抗疫国债支出</t>
  </si>
  <si>
    <t>二、结转下年</t>
  </si>
  <si>
    <t xml:space="preserve">收  入  合  计</t>
  </si>
  <si>
    <t xml:space="preserve">支   出  合  计</t>
  </si>
  <si>
    <t>预算表05</t>
  </si>
  <si>
    <t>一般公共预算支出预算表</t>
  </si>
  <si>
    <t xml:space="preserve">项              目</t>
  </si>
  <si>
    <t>总计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</si>
  <si>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</si>
  <si>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</si>
  <si>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</si>
  <si>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</si>
  <si>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</si>
  <si>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</si>
  <si>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</si>
  <si>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</si>
  <si>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</si>
  <si>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</si>
  <si>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</si>
  <si>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</si>
  <si>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</si>
  <si>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</si>
  <si>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</si>
  <si>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机关事业单位养老养老保险</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</si>
  <si>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</si>
  <si>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</si>
  <si>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</si>
  <si>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</si>
  <si>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</si>
  <si>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</si>
  <si>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</si>
  <si>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</si>
  <si>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</si>
  <si>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</si>
  <si>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</si>
  <si>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</si>
  <si>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</si>
  <si>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</si>
  <si>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</si>
  <si>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</si>
  <si>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</si>
  <si>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</si>
  <si>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</si>
  <si>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</si>
  <si>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</si>
  <si>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</si>
  <si>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</si>
  <si>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</si>
  <si>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</si>
  <si>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</si>
  <si>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</si>
  <si>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</si>
  <si>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</si>
  <si>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</si>
  <si>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</si>
  <si>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</si>
  <si>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</si>
  <si>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</si>
  <si>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</si>
  <si>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</si>
  <si>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</si>
  <si>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</si>
  <si>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</si>
  <si>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</si>
  <si>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</si>
  <si>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</si>
  <si>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</si>
  <si>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</si>
  <si>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</si>
  <si>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</si>
  <si>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</si>
  <si>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</si>
  <si>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</si>
  <si>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</si>
  <si>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</si>
  <si>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</si>
  <si>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</si>
  <si>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</si>
  <si>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</si>
  <si>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</si>
  <si>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</si>
  <si>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</si>
  <si>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</si>
  <si>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</si>
  <si>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</si>
  <si>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</si>
  <si>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</si>
  <si>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</si>
  <si>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</si>
  <si>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</si>
  <si>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</si>
  <si>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</si>
  <si>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</si>
  <si>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</si>
  <si>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</si>
  <si>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</si>
  <si>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</si>
  <si>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</si>
  <si>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</si>
  <si>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对民间非营利组织和群众性自治组织补贴</t>
  </si>
  <si>
    <t>预算表06</t>
  </si>
  <si>
    <t>一般公共预算基本支出预算表</t>
  </si>
  <si>
    <t xml:space="preserve">项           目</t>
  </si>
  <si>
    <t>经济科目编码(类款)</t>
  </si>
  <si>
    <t>单位名称(经济科目)</t>
  </si>
  <si>
    <t>人员经费</t>
  </si>
  <si>
    <t>公用经费</t>
  </si>
  <si>
    <t xml:space="preserve">  301</t>
  </si>
  <si>
    <t xml:space="preserve">  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</si>
  <si>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</si>
  <si>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</si>
  <si>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</si>
  <si>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</si>
  <si>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</si>
  <si>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</si>
  <si>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</si>
  <si>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</si>
  <si>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</si>
  <si>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</si>
  <si>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</si>
  <si>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</si>
  <si>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</si>
  <si>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</si>
  <si>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</si>
  <si>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</si>
  <si>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</si>
  <si>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</si>
  <si>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</si>
  <si>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</si>
  <si>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 xml:space="preserve">  302</t>
  </si>
  <si>
    <t xml:space="preserve">  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</si>
  <si>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</si>
  <si>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</si>
  <si>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</si>
  <si>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</si>
  <si>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</si>
  <si>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</si>
  <si>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</si>
  <si>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</si>
  <si>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</si>
  <si>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</si>
  <si>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</si>
  <si>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</si>
  <si>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</si>
  <si>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</si>
  <si>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</si>
  <si>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</si>
  <si>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30215</t>
  </si>
  <si>
    <t xml:space="preserve">    会议费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</si>
  <si>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</si>
  <si>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</si>
  <si>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</si>
  <si>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</si>
  <si>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</si>
  <si>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</si>
  <si>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</si>
  <si>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</si>
  <si>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</si>
  <si>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</si>
  <si>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</si>
  <si>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</si>
  <si>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</si>
  <si>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</si>
  <si>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 xml:space="preserve">  303</t>
  </si>
  <si>
    <t xml:space="preserve">  对个人和家庭的补助</t>
  </si>
  <si>
    <t xml:space="preserve">    30302</t>
  </si>
  <si>
    <t xml:space="preserve">    退休费</t>
  </si>
  <si>
    <t xml:space="preserve">    30305</t>
  </si>
  <si>
    <t xml:space="preserve">    生活补助</t>
  </si>
  <si>
    <t xml:space="preserve">    30307</t>
  </si>
  <si>
    <t xml:space="preserve">    医疗费补助</t>
  </si>
  <si>
    <t xml:space="preserve">    30309</t>
  </si>
  <si>
    <t xml:space="preserve">    奖励金</t>
  </si>
  <si>
    <t>预算表07</t>
  </si>
  <si>
    <t>一般公共预算项目支出预算表</t>
  </si>
  <si>
    <t>项目名称</t>
  </si>
  <si>
    <t>根据盐财资农【2019】83号将原省级专项资金盘活（用于安排农产品质量安全监督检验监测站“双认证”项目）</t>
  </si>
  <si>
    <t>盐财资农【2020】137号将原省级资金盘活（用于红火蚁专业化防控专项经费）</t>
  </si>
  <si>
    <t>川财农【2020】5号下达2019年中央财政农业生产救灾资金</t>
  </si>
  <si>
    <t>川财农【2019】101号下达2019年中央财政农业生产和水利救灾资金支持开展草地贪夜蛾灾害工作经费</t>
  </si>
  <si>
    <t>川财农[2020]26号下达2020年中央财政农业生产和水利救灾资金</t>
  </si>
  <si>
    <t>川财农【2020】134号下达2020年中央财政农业生产和水利救灾资金</t>
  </si>
  <si>
    <t>盐财资农【2020】137号将原省级资金盘活（用于2019年耕地质量调查监测点建设与评价项目县级配套资金）</t>
  </si>
  <si>
    <t>川财建【2020】451号下达2019年度渔业成品油价格改革补贴资金28</t>
  </si>
  <si>
    <t>2018年中央财政农业资源及生态保护补助资金</t>
  </si>
  <si>
    <t>乡村振兴农业产业发展贷款风险补偿金</t>
  </si>
  <si>
    <t>农业基础设施建设100万元，农业产业发展365万元，农村一二三产业融合120万元</t>
  </si>
  <si>
    <t>现代农业发展工程等专项资金，用于高标准农田建设</t>
  </si>
  <si>
    <t>2019年中央财政农业生产发展资金（专项库款财政保障扶贫资金）</t>
  </si>
  <si>
    <t>耕地等级评价</t>
  </si>
  <si>
    <t>土壤重金属污染防治</t>
  </si>
  <si>
    <t>农业公共安全与生态资源保护利用工程</t>
  </si>
  <si>
    <t>动物防疫补助及省级农业公共安全与生态资源保护利用工程资金</t>
  </si>
  <si>
    <t>动物防疫</t>
  </si>
  <si>
    <t>2017年干旱河谷地区机电提灌站建设项目尾款</t>
  </si>
  <si>
    <t>支持年出栏500—4999头规模猪场贷款贴息</t>
  </si>
  <si>
    <t>支持“10+4”产业培育，建设奶油果标准化基地</t>
  </si>
  <si>
    <t>2020年省级财政现代农业发展工程资金支持开展新增能繁母猪补贴</t>
  </si>
  <si>
    <t>川财农【2019】73号下达2019年中央财政农业生产发展资金（专项库款保障扶贫资金）</t>
  </si>
  <si>
    <t>盐财资农【2020】137号将原省级资金盘活（用于渔门镇碧兴屠宰场补助专项经费）</t>
  </si>
  <si>
    <t>农村土地承包确权登记</t>
  </si>
  <si>
    <t>川财农[2020]90号下达2020年省级财政农业公共安全与生态资源保护利用工程资金</t>
  </si>
  <si>
    <t>农产品加工项目地形图测绘费</t>
  </si>
  <si>
    <t>农产品质量安全15万元，农业污染治理与耕地质量保护160万元</t>
  </si>
  <si>
    <t>2019年中央财政农田建设补助资金2562万，用于高标准农田建设以及高效节水灌溉建设</t>
  </si>
  <si>
    <t>长江禁捕</t>
  </si>
  <si>
    <t>2020年第二批中央财政动物防疫等补助资金</t>
  </si>
  <si>
    <t>农业公共安全与生态资源保护利用工程资金支持蝗虫灾害防控</t>
  </si>
  <si>
    <t>霸王龙芒果专业合作社提高品牌效益专项经费）</t>
  </si>
  <si>
    <t>盐财资农【2018】71号将原省级专项资金盘活（用于建立粮食生产功能和重要农产品生产保护区划定费用）</t>
  </si>
  <si>
    <t>川财农【2019】90号下达2019年中央村级公益事业建设一事一议财政奖补资金</t>
  </si>
  <si>
    <t>川财农【2019】170号下达2020年省级农村综合改革转移支付资金</t>
  </si>
  <si>
    <t>川财农[2020]79号下达2020年省级农村综合改革转移支付资金（美丽乡村）</t>
  </si>
  <si>
    <t>川财农【2020】16号下达2020年省级财政农田建设补助资金</t>
  </si>
  <si>
    <t>农机购置补贴</t>
  </si>
  <si>
    <t>川财农[2020]165号下达2020年中央财政农业资源及生态保护补助资金（支持长江禁捕）</t>
  </si>
  <si>
    <t>川财农【2019】207号下达2020年省级财政农业公共安全与生态资源保护利用工程资金</t>
  </si>
  <si>
    <t>中央财政农业生产发展资金（专项库款保障财政专项扶贫资金）</t>
  </si>
  <si>
    <t>川财农[2020]19号下达2020年省级财政现代农业发展工程资金</t>
  </si>
  <si>
    <t>川财农[2020]75号下达省级财政幸福美丽新村建设资金</t>
  </si>
  <si>
    <t>川财农[2020]91号下达2020年省级财政农田建设补助资金</t>
  </si>
  <si>
    <t>川财农【2020】38号下达省级财政农业改革创新科技示范奖补资金</t>
  </si>
  <si>
    <t>川财农[2020]93号下达2020年第二批中央财政农业资源及生态保护补助资金</t>
  </si>
  <si>
    <t>川财农【2020】159号下达2020年中央财政农业生产发展资金支持生猪恢复生产相关工作</t>
  </si>
  <si>
    <t>川财农【2020】36号下达省级财政农田建设补助资金</t>
  </si>
  <si>
    <t>川财建【2020】294号下达2020年农业可持续发展专项中央预算内投资资金</t>
  </si>
  <si>
    <t>动物防疫补助</t>
  </si>
  <si>
    <t>根据川财农[2020]94号下达2020年第二批中央财政农业生产发展资金</t>
  </si>
  <si>
    <t>川财农[2020]66号下达2020年省级财政农业改革创新科技示范奖补资金如数</t>
  </si>
  <si>
    <t>2020年中央财政农田建设补助</t>
  </si>
  <si>
    <t>川财农[2020]53号下达2020年省级财政现代农业发展工程资金</t>
  </si>
  <si>
    <t>川财农[2020]29号下达2020年省级财政乡村振兴转移支付资金</t>
  </si>
  <si>
    <t>川财农[2020]19号下达2020年省级财政现代农业发展工程资金（专项库款财政保障扶贫资金）</t>
  </si>
  <si>
    <t>川财农[2020]82号下达2020年省级财政农业公共安全与生态资源保护利用工程资金如数</t>
  </si>
  <si>
    <t>预算表08</t>
  </si>
  <si>
    <t>一般公共预算“三公”经费支出预算表</t>
  </si>
  <si>
    <t>单位名称</t>
  </si>
  <si>
    <t>本级当年财政拨款收入</t>
  </si>
  <si>
    <t>因公出国(境)费</t>
  </si>
  <si>
    <t>公务用车购置及运行费</t>
  </si>
  <si>
    <t>公务用车运行费</t>
  </si>
  <si>
    <t>公务用车购置费</t>
  </si>
  <si>
    <t>预算表09</t>
  </si>
  <si>
    <t>政府性基金支出预算表</t>
  </si>
  <si>
    <t>预算表10</t>
  </si>
  <si>
    <t>政府性基金预算“三公”经费支出预算表</t>
  </si>
  <si>
    <t>当年财政拨款预算安排</t>
  </si>
  <si>
    <t>预算表11</t>
  </si>
  <si>
    <t>国有资本经营预算支出预算表</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</si>
</sst>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5">
    <numFmt numFmtId="160" formatCode="* #,##0.00;* \-#,##0.00;* &quot;-&quot;??;@"/>
    <numFmt numFmtId="161" formatCode="&quot;￥&quot;* _-#,##0;&quot;￥&quot;* \-#,##0;&quot;￥&quot;* _-&quot;-&quot;;@"/>
    <numFmt numFmtId="162" formatCode="&quot;￥&quot;* _-#,##0.00;&quot;￥&quot;* \-#,##0.00;&quot;￥&quot;* _-&quot;-&quot;??;@"/>
    <numFmt numFmtId="163" formatCode="* #,##0;* \-#,##0;* &quot;-&quot;;@"/>
    <numFmt numFmtId="164" formatCode="#,##0.0000"/>
  </numFmts>
  <fonts count="28">
    <font>
      <sz val="9.000000"/>
      <color theme="1"/>
      <name val="宋体"/>
    </font>
    <font>
      <b/>
      <sz val="10.000000"/>
      <name val="Arial"/>
    </font>
    <font>
      <sz val="11.000000"/>
      <color theme="1" tint="0"/>
      <name val="等线"/>
      <scheme val="minor"/>
    </font>
    <font>
      <sz val="11.000000"/>
      <color rgb="FF3F3F76"/>
      <name val="等线"/>
      <scheme val="minor"/>
    </font>
    <font>
      <sz val="11.000000"/>
      <color rgb="FF9C0006"/>
      <name val="等线"/>
      <scheme val="minor"/>
    </font>
    <font>
      <sz val="11.000000"/>
      <color theme="0" tint="0"/>
      <name val="等线"/>
      <scheme val="minor"/>
    </font>
    <font>
      <u/>
      <sz val="11.000000"/>
      <color indexed="4"/>
      <name val="等线"/>
      <scheme val="minor"/>
    </font>
    <font>
      <u/>
      <sz val="11.000000"/>
      <color indexed="20"/>
      <name val="等线"/>
      <scheme val="minor"/>
    </font>
    <font>
      <sz val="11.000000"/>
      <color indexed="64"/>
      <name val="等线"/>
      <scheme val="minor"/>
    </font>
    <font>
      <b/>
      <sz val="11.000000"/>
      <color theme="3" tint="0"/>
      <name val="等线"/>
      <scheme val="minor"/>
    </font>
    <font>
      <sz val="11.000000"/>
      <color indexed="2"/>
      <name val="等线"/>
      <scheme val="minor"/>
    </font>
    <font>
      <b/>
      <sz val="18.000000"/>
      <color theme="3" tint="0"/>
      <name val="等线"/>
      <scheme val="minor"/>
    </font>
    <font>
      <i/>
      <sz val="11.000000"/>
      <color rgb="FF7F7F7F"/>
      <name val="等线"/>
      <scheme val="minor"/>
    </font>
    <font>
      <b/>
      <sz val="15.000000"/>
      <color theme="3" tint="0"/>
      <name val="等线"/>
      <scheme val="minor"/>
    </font>
    <font>
      <b/>
      <sz val="13.000000"/>
      <color theme="3" tint="0"/>
      <name val="等线"/>
      <scheme val="minor"/>
    </font>
    <font>
      <b/>
      <sz val="11.000000"/>
      <color rgb="FF3F3F3F"/>
      <name val="等线"/>
      <scheme val="minor"/>
    </font>
    <font>
      <b/>
      <sz val="11.000000"/>
      <color rgb="FFFA7D00"/>
      <name val="等线"/>
      <scheme val="minor"/>
    </font>
    <font>
      <b/>
      <sz val="11.000000"/>
      <color indexed="65"/>
      <name val="等线"/>
      <scheme val="minor"/>
    </font>
    <font>
      <sz val="11.000000"/>
      <color rgb="FFFA7D00"/>
      <name val="等线"/>
      <scheme val="minor"/>
    </font>
    <font>
      <b/>
      <sz val="11.000000"/>
      <color theme="1" tint="0"/>
      <name val="等线"/>
      <scheme val="minor"/>
    </font>
    <font>
      <sz val="11.000000"/>
      <color rgb="FF006100"/>
      <name val="等线"/>
      <scheme val="minor"/>
    </font>
    <font>
      <sz val="11.000000"/>
      <color rgb="FF9C6500"/>
      <name val="等线"/>
      <scheme val="minor"/>
    </font>
    <font>
      <sz val="10.000000"/>
      <name val="Arial"/>
    </font>
    <font>
      <b/>
      <sz val="42.000000"/>
      <name val="宋体"/>
    </font>
    <font>
      <b/>
      <sz val="26.000000"/>
      <name val="宋体"/>
    </font>
    <font>
      <b/>
      <sz val="16.000000"/>
      <name val="宋体"/>
    </font>
    <font>
      <b/>
      <sz val="18.000000"/>
      <name val="宋体"/>
    </font>
    <font>
      <b/>
      <sz val="15.000000"/>
      <name val="楷体_GB2312"/>
    </font>
  </fonts>
  <fills count="33">
    <fill>
      <patternFill patternType="none"/>
    </fill>
    <fill>
      <patternFill patternType="gray125"/>
    </fill>
    <fill>
      <patternFill patternType="solid">
        <fgColor theme="6" tint="0.79998199999999997"/>
        <bgColor theme="6" tint="0.79998199999999997"/>
      </patternFill>
    </fill>
    <fill>
      <patternFill patternType="solid">
        <fgColor indexed="47"/>
        <bgColor indexed="47"/>
      </patternFill>
    </fill>
    <fill>
      <patternFill patternType="solid">
        <fgColor theme="6" tint="0.59999400000000003"/>
        <bgColor theme="6" tint="0.59999400000000003"/>
      </patternFill>
    </fill>
    <fill>
      <patternFill patternType="solid">
        <fgColor rgb="FFFFC7CE"/>
        <bgColor rgb="FFFFC7CE"/>
      </patternFill>
    </fill>
    <fill>
      <patternFill patternType="solid">
        <fgColor theme="6" tint="0.399976"/>
        <bgColor theme="6" tint="0.399976"/>
      </patternFill>
    </fill>
    <fill>
      <patternFill patternType="solid">
        <fgColor indexed="26"/>
        <bgColor indexed="26"/>
      </patternFill>
    </fill>
    <fill>
      <patternFill patternType="solid">
        <fgColor theme="5" tint="0.399976"/>
        <bgColor theme="5" tint="0.399976"/>
      </patternFill>
    </fill>
    <fill>
      <patternFill patternType="solid">
        <fgColor theme="4" tint="0.399976"/>
        <bgColor theme="4" tint="0.399976"/>
      </patternFill>
    </fill>
    <fill>
      <patternFill patternType="solid">
        <fgColor theme="7" tint="0.399976"/>
        <bgColor theme="7" tint="0.399976"/>
      </patternFill>
    </fill>
    <fill>
      <patternFill patternType="solid">
        <fgColor rgb="FFF2F2F2"/>
        <bgColor rgb="FFF2F2F2"/>
      </patternFill>
    </fill>
    <fill>
      <patternFill patternType="solid">
        <fgColor rgb="FFA5A5A5"/>
        <bgColor rgb="FFA5A5A5"/>
      </patternFill>
    </fill>
    <fill>
      <patternFill patternType="solid">
        <fgColor theme="9" tint="0.79998199999999997"/>
        <bgColor theme="9" tint="0.79998199999999997"/>
      </patternFill>
    </fill>
    <fill>
      <patternFill patternType="solid">
        <fgColor theme="5" tint="0"/>
        <bgColor theme="5" tint="0"/>
      </patternFill>
    </fill>
    <fill>
      <patternFill patternType="solid">
        <fgColor rgb="FFC6EFCE"/>
        <bgColor rgb="FFC6EFCE"/>
      </patternFill>
    </fill>
    <fill>
      <patternFill patternType="solid">
        <fgColor rgb="FFFFEB9C"/>
        <bgColor rgb="FFFFEB9C"/>
      </patternFill>
    </fill>
    <fill>
      <patternFill patternType="solid">
        <fgColor theme="8" tint="0.79998199999999997"/>
        <bgColor theme="8" tint="0.79998199999999997"/>
      </patternFill>
    </fill>
    <fill>
      <patternFill patternType="solid">
        <fgColor theme="4" tint="0"/>
        <bgColor theme="4" tint="0"/>
      </patternFill>
    </fill>
    <fill>
      <patternFill patternType="solid">
        <fgColor theme="4" tint="0.79998199999999997"/>
        <bgColor theme="4" tint="0.79998199999999997"/>
      </patternFill>
    </fill>
    <fill>
      <patternFill patternType="solid">
        <fgColor theme="4" tint="0.59999400000000003"/>
        <bgColor theme="4" tint="0.59999400000000003"/>
      </patternFill>
    </fill>
    <fill>
      <patternFill patternType="solid">
        <fgColor theme="5" tint="0.79998199999999997"/>
        <bgColor theme="5" tint="0.79998199999999997"/>
      </patternFill>
    </fill>
    <fill>
      <patternFill patternType="solid">
        <fgColor theme="5" tint="0.59999400000000003"/>
        <bgColor theme="5" tint="0.59999400000000003"/>
      </patternFill>
    </fill>
    <fill>
      <patternFill patternType="solid">
        <fgColor theme="6" tint="0"/>
        <bgColor theme="6" tint="0"/>
      </patternFill>
    </fill>
    <fill>
      <patternFill patternType="solid">
        <fgColor theme="7" tint="0"/>
        <bgColor theme="7" tint="0"/>
      </patternFill>
    </fill>
    <fill>
      <patternFill patternType="solid">
        <fgColor theme="7" tint="0.79998199999999997"/>
        <bgColor theme="7" tint="0.79998199999999997"/>
      </patternFill>
    </fill>
    <fill>
      <patternFill patternType="solid">
        <fgColor theme="7" tint="0.59999400000000003"/>
        <bgColor theme="7" tint="0.59999400000000003"/>
      </patternFill>
    </fill>
    <fill>
      <patternFill patternType="solid">
        <fgColor theme="8" tint="0"/>
        <bgColor theme="8" tint="0"/>
      </patternFill>
    </fill>
    <fill>
      <patternFill patternType="solid">
        <fgColor theme="8" tint="0.59999400000000003"/>
        <bgColor theme="8" tint="0.59999400000000003"/>
      </patternFill>
    </fill>
    <fill>
      <patternFill patternType="solid">
        <fgColor theme="8" tint="0.399976"/>
        <bgColor theme="8" tint="0.399976"/>
      </patternFill>
    </fill>
    <fill>
      <patternFill patternType="solid">
        <fgColor theme="9" tint="0"/>
        <bgColor theme="9" tint="0"/>
      </patternFill>
    </fill>
    <fill>
      <patternFill patternType="solid">
        <fgColor theme="9" tint="0.59999400000000003"/>
        <bgColor theme="9" tint="0.59999400000000003"/>
      </patternFill>
    </fill>
    <fill>
      <patternFill patternType="solid">
        <fgColor theme="9" tint="0.399976"/>
        <bgColor theme="9" tint="0.399976"/>
      </patternFill>
    </fill>
  </fills>
  <borders count="21">
    <border>
      <left style="none"/>
      <right style="none"/>
      <top style="none"/>
      <bottom style="none"/>
      <diagonal style="none"/>
    </border>
    <border>
      <left style="thin">
        <color rgb="FF7F7F7F"/>
      </left>
      <right style="thin">
        <color rgb="FF7F7F7F"/>
      </right>
      <top style="thin">
        <color rgb="FF7F7F7F"/>
      </top>
      <bottom style="thin">
        <color rgb="FF7F7F7F"/>
      </bottom>
      <diagonal style="none"/>
    </border>
    <border>
      <left style="thin">
        <color rgb="FFB2B2B2"/>
      </left>
      <right style="thin">
        <color rgb="FFB2B2B2"/>
      </right>
      <top style="thin">
        <color rgb="FFB2B2B2"/>
      </top>
      <bottom style="thin">
        <color rgb="FFB2B2B2"/>
      </bottom>
      <diagonal style="none"/>
    </border>
    <border>
      <left style="none"/>
      <right style="none"/>
      <top style="none"/>
      <bottom style="medium">
        <color theme="4" tint="0"/>
      </bottom>
      <diagonal style="none"/>
    </border>
    <border>
      <left style="none"/>
      <right style="none"/>
      <top style="none"/>
      <bottom style="medium">
        <color theme="4" tint="0.49998500000000001"/>
      </bottom>
      <diagonal style="none"/>
    </border>
    <border>
      <left style="thin">
        <color rgb="FF3F3F3F"/>
      </left>
      <right style="thin">
        <color rgb="FF3F3F3F"/>
      </right>
      <top style="thin">
        <color rgb="FF3F3F3F"/>
      </top>
      <bottom style="thin">
        <color rgb="FF3F3F3F"/>
      </bottom>
      <diagonal style="none"/>
    </border>
    <border>
      <left style="double">
        <color rgb="FF3F3F3F"/>
      </left>
      <right style="double">
        <color rgb="FF3F3F3F"/>
      </right>
      <top style="double">
        <color rgb="FF3F3F3F"/>
      </top>
      <bottom style="double">
        <color rgb="FF3F3F3F"/>
      </bottom>
      <diagonal style="none"/>
    </border>
    <border>
      <left style="none"/>
      <right style="none"/>
      <top style="none"/>
      <bottom style="double">
        <color rgb="FFFF8001"/>
      </bottom>
      <diagonal style="none"/>
    </border>
    <border>
      <left style="none"/>
      <right style="none"/>
      <top style="thin">
        <color theme="4" tint="0"/>
      </top>
      <bottom style="double">
        <color theme="4" tint="0"/>
      </bottom>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none"/>
      <bottom style="none"/>
      <diagonal style="none"/>
    </border>
    <border>
      <left style="thin">
        <color auto="1"/>
      </left>
      <right style="thin">
        <color auto="1"/>
      </right>
      <top style="thin">
        <color auto="1"/>
      </top>
      <bottom style="none"/>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none"/>
      <right style="none"/>
      <top style="none"/>
      <bottom style="thin">
        <color auto="1"/>
      </bottom>
      <diagonal style="none"/>
    </border>
    <border>
      <left style="thin">
        <color auto="1"/>
      </left>
      <right style="none"/>
      <top style="thin">
        <color auto="1"/>
      </top>
      <bottom style="none"/>
      <diagonal style="none"/>
    </border>
    <border>
      <left style="none"/>
      <right style="none"/>
      <top style="thin">
        <color auto="1"/>
      </top>
      <bottom style="none"/>
      <diagonal style="none"/>
    </border>
    <border>
      <left style="none"/>
      <right style="thin">
        <color auto="1"/>
      </right>
      <top style="thin">
        <color auto="1"/>
      </top>
      <bottom style="none"/>
      <diagonal style="none"/>
    </border>
    <border>
      <left style="thin">
        <color auto="1"/>
      </left>
      <right style="none"/>
      <top style="none"/>
      <bottom style="none"/>
      <diagonal style="none"/>
    </border>
  </borders>
  <cellStyleXfs count="49">
    <xf fontId="0" fillId="0" borderId="0" numFmtId="0" applyNumberFormat="1" applyFont="1" applyFill="1" applyBorder="1"/>
    <xf fontId="1" fillId="0" borderId="0" numFmtId="160" applyNumberFormat="1" applyFont="1" applyFill="1" applyBorder="1"/>
    <xf fontId="2" fillId="2" borderId="0" numFmtId="0" applyNumberFormat="1" applyFont="1" applyFill="1" applyBorder="1">
      <alignment vertical="center"/>
    </xf>
    <xf fontId="3" fillId="3" borderId="1" numFmtId="0" applyNumberFormat="1" applyFont="1" applyFill="1" applyBorder="1">
      <alignment vertical="center"/>
    </xf>
    <xf fontId="1" fillId="0" borderId="0" numFmtId="161" applyNumberFormat="1" applyFont="1" applyFill="1" applyBorder="1"/>
    <xf fontId="1" fillId="0" borderId="0" numFmtId="162" applyNumberFormat="1" applyFont="1" applyFill="1" applyBorder="1"/>
    <xf fontId="2" fillId="4" borderId="0" numFmtId="0" applyNumberFormat="1" applyFont="1" applyFill="1" applyBorder="1">
      <alignment vertical="center"/>
    </xf>
    <xf fontId="4" fillId="5" borderId="0" numFmtId="0" applyNumberFormat="1" applyFont="1" applyFill="1" applyBorder="1">
      <alignment vertical="center"/>
    </xf>
    <xf fontId="1" fillId="0" borderId="0" numFmtId="9" applyNumberFormat="1" applyFont="1" applyFill="1" applyBorder="1"/>
    <xf fontId="5" fillId="6" borderId="0" numFmtId="0" applyNumberFormat="1" applyFont="1" applyFill="1" applyBorder="1">
      <alignment vertical="center"/>
    </xf>
    <xf fontId="6" fillId="0" borderId="0" numFmtId="0" applyNumberFormat="1" applyFont="1" applyFill="1" applyBorder="1">
      <alignment vertical="center"/>
    </xf>
    <xf fontId="1" fillId="0" borderId="0" numFmtId="163" applyNumberFormat="1" applyFont="1" applyFill="1" applyBorder="1"/>
    <xf fontId="7" fillId="0" borderId="0" numFmtId="0" applyNumberFormat="1" applyFont="1" applyFill="1" applyBorder="1">
      <alignment vertical="center"/>
    </xf>
    <xf fontId="8" fillId="7" borderId="2" numFmtId="0" applyNumberFormat="1" applyFont="1" applyFill="1" applyBorder="1">
      <alignment vertical="center"/>
    </xf>
    <xf fontId="5" fillId="8" borderId="0" numFmtId="0" applyNumberFormat="1" applyFont="1" applyFill="1" applyBorder="1">
      <alignment vertical="center"/>
    </xf>
    <xf fontId="9" fillId="0" borderId="0" numFmtId="0" applyNumberFormat="1" applyFont="1" applyFill="1" applyBorder="1">
      <alignment vertical="center"/>
    </xf>
    <xf fontId="10" fillId="0" borderId="0" numFmtId="0" applyNumberFormat="1" applyFont="1" applyFill="1" applyBorder="1">
      <alignment vertical="center"/>
    </xf>
    <xf fontId="11" fillId="0" borderId="0" numFmtId="0" applyNumberFormat="1" applyFont="1" applyFill="1" applyBorder="1">
      <alignment vertical="center"/>
    </xf>
    <xf fontId="12" fillId="0" borderId="0" numFmtId="0" applyNumberFormat="1" applyFont="1" applyFill="1" applyBorder="1">
      <alignment vertical="center"/>
    </xf>
    <xf fontId="13" fillId="0" borderId="3" numFmtId="0" applyNumberFormat="1" applyFont="1" applyFill="1" applyBorder="1">
      <alignment vertical="center"/>
    </xf>
    <xf fontId="14" fillId="0" borderId="3" numFmtId="0" applyNumberFormat="1" applyFont="1" applyFill="1" applyBorder="1">
      <alignment vertical="center"/>
    </xf>
    <xf fontId="5" fillId="9" borderId="0" numFmtId="0" applyNumberFormat="1" applyFont="1" applyFill="1" applyBorder="1">
      <alignment vertical="center"/>
    </xf>
    <xf fontId="9" fillId="0" borderId="4" numFmtId="0" applyNumberFormat="1" applyFont="1" applyFill="1" applyBorder="1">
      <alignment vertical="center"/>
    </xf>
    <xf fontId="5" fillId="10" borderId="0" numFmtId="0" applyNumberFormat="1" applyFont="1" applyFill="1" applyBorder="1">
      <alignment vertical="center"/>
    </xf>
    <xf fontId="15" fillId="11" borderId="5" numFmtId="0" applyNumberFormat="1" applyFont="1" applyFill="1" applyBorder="1">
      <alignment vertical="center"/>
    </xf>
    <xf fontId="16" fillId="11" borderId="1" numFmtId="0" applyNumberFormat="1" applyFont="1" applyFill="1" applyBorder="1">
      <alignment vertical="center"/>
    </xf>
    <xf fontId="17" fillId="12" borderId="6" numFmtId="0" applyNumberFormat="1" applyFont="1" applyFill="1" applyBorder="1">
      <alignment vertical="center"/>
    </xf>
    <xf fontId="2" fillId="13" borderId="0" numFmtId="0" applyNumberFormat="1" applyFont="1" applyFill="1" applyBorder="1">
      <alignment vertical="center"/>
    </xf>
    <xf fontId="5" fillId="14" borderId="0" numFmtId="0" applyNumberFormat="1" applyFont="1" applyFill="1" applyBorder="1">
      <alignment vertical="center"/>
    </xf>
    <xf fontId="18" fillId="0" borderId="7" numFmtId="0" applyNumberFormat="1" applyFont="1" applyFill="1" applyBorder="1">
      <alignment vertical="center"/>
    </xf>
    <xf fontId="19" fillId="0" borderId="8" numFmtId="0" applyNumberFormat="1" applyFont="1" applyFill="1" applyBorder="1">
      <alignment vertical="center"/>
    </xf>
    <xf fontId="20" fillId="15" borderId="0" numFmtId="0" applyNumberFormat="1" applyFont="1" applyFill="1" applyBorder="1">
      <alignment vertical="center"/>
    </xf>
    <xf fontId="21" fillId="16" borderId="0" numFmtId="0" applyNumberFormat="1" applyFont="1" applyFill="1" applyBorder="1">
      <alignment vertical="center"/>
    </xf>
    <xf fontId="2" fillId="17" borderId="0" numFmtId="0" applyNumberFormat="1" applyFont="1" applyFill="1" applyBorder="1">
      <alignment vertical="center"/>
    </xf>
    <xf fontId="5" fillId="18" borderId="0" numFmtId="0" applyNumberFormat="1" applyFont="1" applyFill="1" applyBorder="1">
      <alignment vertical="center"/>
    </xf>
    <xf fontId="2" fillId="19" borderId="0" numFmtId="0" applyNumberFormat="1" applyFont="1" applyFill="1" applyBorder="1">
      <alignment vertical="center"/>
    </xf>
    <xf fontId="2" fillId="20" borderId="0" numFmtId="0" applyNumberFormat="1" applyFont="1" applyFill="1" applyBorder="1">
      <alignment vertical="center"/>
    </xf>
    <xf fontId="2" fillId="21" borderId="0" numFmtId="0" applyNumberFormat="1" applyFont="1" applyFill="1" applyBorder="1">
      <alignment vertical="center"/>
    </xf>
    <xf fontId="2" fillId="22" borderId="0" numFmtId="0" applyNumberFormat="1" applyFont="1" applyFill="1" applyBorder="1">
      <alignment vertical="center"/>
    </xf>
    <xf fontId="5" fillId="23" borderId="0" numFmtId="0" applyNumberFormat="1" applyFont="1" applyFill="1" applyBorder="1">
      <alignment vertical="center"/>
    </xf>
    <xf fontId="5" fillId="24" borderId="0" numFmtId="0" applyNumberFormat="1" applyFont="1" applyFill="1" applyBorder="1">
      <alignment vertical="center"/>
    </xf>
    <xf fontId="2" fillId="25" borderId="0" numFmtId="0" applyNumberFormat="1" applyFont="1" applyFill="1" applyBorder="1">
      <alignment vertical="center"/>
    </xf>
    <xf fontId="2" fillId="26" borderId="0" numFmtId="0" applyNumberFormat="1" applyFont="1" applyFill="1" applyBorder="1">
      <alignment vertical="center"/>
    </xf>
    <xf fontId="5" fillId="27" borderId="0" numFmtId="0" applyNumberFormat="1" applyFont="1" applyFill="1" applyBorder="1">
      <alignment vertical="center"/>
    </xf>
    <xf fontId="2" fillId="28" borderId="0" numFmtId="0" applyNumberFormat="1" applyFont="1" applyFill="1" applyBorder="1">
      <alignment vertical="center"/>
    </xf>
    <xf fontId="5" fillId="29" borderId="0" numFmtId="0" applyNumberFormat="1" applyFont="1" applyFill="1" applyBorder="1">
      <alignment vertical="center"/>
    </xf>
    <xf fontId="5" fillId="30" borderId="0" numFmtId="0" applyNumberFormat="1" applyFont="1" applyFill="1" applyBorder="1">
      <alignment vertical="center"/>
    </xf>
    <xf fontId="2" fillId="31" borderId="0" numFmtId="0" applyNumberFormat="1" applyFont="1" applyFill="1" applyBorder="1">
      <alignment vertical="center"/>
    </xf>
    <xf fontId="5" fillId="32" borderId="0" numFmtId="0" applyNumberFormat="1" applyFont="1" applyFill="1" applyBorder="1">
      <alignment vertical="center"/>
    </xf>
  </cellStyleXfs>
  <cellXfs count="85">
    <xf fontId="0" fillId="0" borderId="0" numFmtId="0" xfId="0"/>
    <xf fontId="22" fillId="0" borderId="0" numFmtId="0" xfId="0" applyFont="1" applyAlignment="1" applyProtection="1">
      <alignment horizontal="right"/>
    </xf>
    <xf fontId="23" fillId="0" borderId="0" numFmtId="0" xfId="0" applyFont="1" applyAlignment="1" applyProtection="1">
      <alignment horizontal="center" vertical="center"/>
    </xf>
    <xf fontId="24" fillId="0" borderId="0" numFmtId="0" xfId="0" applyFont="1" applyAlignment="1">
      <alignment horizontal="center"/>
    </xf>
    <xf fontId="0" fillId="0" borderId="0" numFmtId="0" xfId="0" applyAlignment="1">
      <alignment horizontal="right" vertical="center"/>
    </xf>
    <xf fontId="25" fillId="0" borderId="0" numFmtId="0" xfId="0" applyFont="1" applyAlignment="1" applyProtection="1">
      <alignment horizontal="centerContinuous" vertical="center"/>
    </xf>
    <xf fontId="25" fillId="0" borderId="0" numFmtId="0" xfId="0" applyFont="1" applyAlignment="1">
      <alignment horizontal="centerContinuous" vertical="center"/>
    </xf>
    <xf fontId="0" fillId="0" borderId="0" numFmtId="0" xfId="0" applyAlignment="1">
      <alignment vertical="center"/>
    </xf>
    <xf fontId="0" fillId="0" borderId="9" numFmtId="0" xfId="0" applyBorder="1" applyAlignment="1" applyProtection="1">
      <alignment horizontal="center" vertical="center"/>
    </xf>
    <xf fontId="0" fillId="0" borderId="10" numFmtId="0" xfId="0" applyBorder="1" applyAlignment="1" applyProtection="1">
      <alignment horizontal="center" vertical="center"/>
    </xf>
    <xf fontId="0" fillId="0" borderId="10" numFmtId="0" xfId="0" applyBorder="1" applyAlignment="1" applyProtection="1">
      <alignment horizontal="centerContinuous" vertical="center"/>
    </xf>
    <xf fontId="0" fillId="0" borderId="9" numFmtId="0" xfId="0" applyBorder="1" applyAlignment="1" applyProtection="1">
      <alignment horizontal="centerContinuous" vertical="center"/>
    </xf>
    <xf fontId="0" fillId="0" borderId="11" numFmtId="0" xfId="0" applyBorder="1" applyAlignment="1">
      <alignment horizontal="center" vertical="center" wrapText="1"/>
    </xf>
    <xf fontId="0" fillId="0" borderId="12" numFmtId="0" xfId="0" applyBorder="1" applyAlignment="1">
      <alignment horizontal="center" vertical="center" wrapText="1"/>
    </xf>
    <xf fontId="0" fillId="0" borderId="9" numFmtId="0" xfId="0" applyBorder="1" applyAlignment="1">
      <alignment horizontal="left" vertical="center" wrapText="1"/>
    </xf>
    <xf fontId="0" fillId="0" borderId="13" numFmtId="0" xfId="0" applyBorder="1" applyAlignment="1">
      <alignment horizontal="left" vertical="center" wrapText="1"/>
    </xf>
    <xf fontId="0" fillId="0" borderId="10" numFmtId="0" xfId="0" applyBorder="1" applyAlignment="1">
      <alignment horizontal="left" vertical="center" wrapText="1"/>
    </xf>
    <xf fontId="0" fillId="0" borderId="13" numFmtId="3" xfId="0" applyNumberFormat="1" applyBorder="1" applyAlignment="1" applyProtection="1">
      <alignment horizontal="right" vertical="center" wrapText="1"/>
    </xf>
    <xf fontId="0" fillId="0" borderId="14" numFmtId="0" xfId="0" applyBorder="1" applyAlignment="1">
      <alignment horizontal="left" vertical="center" wrapText="1"/>
    </xf>
    <xf fontId="0" fillId="0" borderId="9" numFmtId="3" xfId="0" applyNumberFormat="1" applyBorder="1" applyAlignment="1" applyProtection="1">
      <alignment horizontal="right" vertical="center" wrapText="1"/>
    </xf>
    <xf fontId="0" fillId="0" borderId="12" numFmtId="3" xfId="0" applyNumberFormat="1" applyBorder="1" applyAlignment="1" applyProtection="1">
      <alignment horizontal="right" vertical="center" wrapText="1"/>
    </xf>
    <xf fontId="0" fillId="0" borderId="11" numFmtId="3" xfId="0" applyNumberFormat="1" applyBorder="1" applyAlignment="1" applyProtection="1">
      <alignment horizontal="right" vertical="center" wrapText="1"/>
    </xf>
    <xf fontId="0" fillId="0" borderId="11" numFmtId="3" xfId="0" applyNumberFormat="1" applyBorder="1" applyAlignment="1">
      <alignment horizontal="right" vertical="center" wrapText="1"/>
    </xf>
    <xf fontId="0" fillId="0" borderId="0" numFmtId="0" xfId="0"/>
    <xf fontId="0" fillId="0" borderId="9" numFmtId="3" xfId="0" applyNumberFormat="1" applyBorder="1" applyAlignment="1">
      <alignment horizontal="right" vertical="center" wrapText="1"/>
    </xf>
    <xf fontId="0" fillId="0" borderId="9" numFmtId="3" xfId="0" applyNumberFormat="1" applyBorder="1" applyAlignment="1">
      <alignment horizontal="left" vertical="center" wrapText="1"/>
    </xf>
    <xf fontId="0" fillId="0" borderId="9" numFmtId="0" xfId="0" applyBorder="1" applyAlignment="1">
      <alignment horizontal="center" vertical="center" wrapText="1"/>
    </xf>
    <xf fontId="0" fillId="0" borderId="12" numFmtId="3" xfId="0" applyNumberFormat="1" applyBorder="1" applyAlignment="1">
      <alignment horizontal="right" vertical="center" wrapText="1"/>
    </xf>
    <xf fontId="0" fillId="0" borderId="9" numFmtId="0" xfId="0" applyBorder="1" applyAlignment="1">
      <alignment horizontal="left" vertical="center"/>
    </xf>
    <xf fontId="0" fillId="0" borderId="13" numFmtId="3" xfId="0" applyNumberFormat="1" applyBorder="1" applyAlignment="1">
      <alignment horizontal="right" vertical="center"/>
    </xf>
    <xf fontId="0" fillId="0" borderId="10" numFmtId="0" xfId="0" applyBorder="1" applyAlignment="1">
      <alignment horizontal="left" vertical="center"/>
    </xf>
    <xf fontId="0" fillId="0" borderId="9" numFmtId="3" xfId="0" applyNumberFormat="1" applyBorder="1" applyAlignment="1" applyProtection="1">
      <alignment horizontal="right" vertical="center"/>
    </xf>
    <xf fontId="0" fillId="0" borderId="15" numFmtId="0" xfId="0" applyBorder="1" applyAlignment="1">
      <alignment horizontal="left" vertical="center"/>
    </xf>
    <xf fontId="0" fillId="0" borderId="11" numFmtId="3" xfId="0" applyNumberFormat="1" applyBorder="1" applyAlignment="1">
      <alignment horizontal="right" vertical="center"/>
    </xf>
    <xf fontId="0" fillId="0" borderId="9" numFmtId="0" xfId="0" applyBorder="1" applyAlignment="1">
      <alignment horizontal="center" vertical="center"/>
    </xf>
    <xf fontId="0" fillId="0" borderId="9" numFmtId="3" xfId="0" applyNumberFormat="1" applyBorder="1" applyAlignment="1">
      <alignment horizontal="right" vertical="center"/>
    </xf>
    <xf fontId="0" fillId="0" borderId="0" numFmtId="0" xfId="0" applyAlignment="1">
      <alignment horizontal="right"/>
    </xf>
    <xf fontId="0" fillId="0" borderId="0" numFmtId="0" xfId="0" applyAlignment="1">
      <alignment horizontal="centerContinuous" vertical="center"/>
    </xf>
    <xf fontId="0" fillId="0" borderId="16" numFmtId="0" xfId="0" applyBorder="1" applyAlignment="1" applyProtection="1">
      <alignment horizontal="left" vertical="center"/>
    </xf>
    <xf fontId="0" fillId="0" borderId="9" numFmtId="0" xfId="0" applyBorder="1" applyAlignment="1" applyProtection="1">
      <alignment horizontal="center" vertical="center" wrapText="1"/>
    </xf>
    <xf fontId="0" fillId="0" borderId="10" numFmtId="0" xfId="0" applyBorder="1" applyAlignment="1" applyProtection="1">
      <alignment horizontal="center" vertical="center" wrapText="1"/>
    </xf>
    <xf fontId="0" fillId="0" borderId="14" numFmtId="0" xfId="0" applyBorder="1" applyAlignment="1" applyProtection="1">
      <alignment horizontal="center" vertical="center" wrapText="1"/>
    </xf>
    <xf fontId="0" fillId="0" borderId="15" numFmtId="0" xfId="0" applyBorder="1" applyAlignment="1" applyProtection="1">
      <alignment horizontal="center" vertical="center" wrapText="1"/>
    </xf>
    <xf fontId="0" fillId="0" borderId="13" numFmtId="0" xfId="0" applyBorder="1" applyAlignment="1" applyProtection="1">
      <alignment horizontal="center" vertical="center" wrapText="1"/>
    </xf>
    <xf fontId="0" fillId="0" borderId="17" numFmtId="0" xfId="0" applyBorder="1" applyAlignment="1" applyProtection="1">
      <alignment horizontal="center" vertical="center" wrapText="1"/>
    </xf>
    <xf fontId="0" fillId="0" borderId="11" numFmtId="0" xfId="0" applyBorder="1" applyAlignment="1" applyProtection="1">
      <alignment horizontal="center" vertical="center" wrapText="1"/>
    </xf>
    <xf fontId="0" fillId="0" borderId="12" numFmtId="0" xfId="0" applyBorder="1" applyAlignment="1" applyProtection="1">
      <alignment horizontal="center" vertical="center" wrapText="1"/>
    </xf>
    <xf fontId="0" fillId="0" borderId="18" numFmtId="0" xfId="0" applyBorder="1" applyAlignment="1" applyProtection="1">
      <alignment horizontal="center" vertical="center" wrapText="1"/>
    </xf>
    <xf fontId="0" fillId="0" borderId="19" numFmtId="0" xfId="0" applyBorder="1" applyAlignment="1" applyProtection="1">
      <alignment horizontal="center" vertical="center" wrapText="1"/>
    </xf>
    <xf fontId="0" fillId="0" borderId="9" numFmtId="49" xfId="0" applyNumberFormat="1" applyBorder="1" applyAlignment="1" applyProtection="1">
      <alignment horizontal="left" vertical="center" wrapText="1"/>
    </xf>
    <xf fontId="0" fillId="0" borderId="14" numFmtId="49" xfId="0" applyNumberFormat="1" applyBorder="1" applyAlignment="1" applyProtection="1">
      <alignment horizontal="left" vertical="center" wrapText="1"/>
    </xf>
    <xf fontId="0" fillId="0" borderId="10" numFmtId="0" xfId="0" applyBorder="1" applyAlignment="1" applyProtection="1">
      <alignment horizontal="left" vertical="center" wrapText="1"/>
    </xf>
    <xf fontId="0" fillId="0" borderId="10" numFmtId="3" xfId="0" applyNumberFormat="1" applyBorder="1" applyAlignment="1" applyProtection="1">
      <alignment horizontal="right" vertical="center" wrapText="1"/>
    </xf>
    <xf fontId="0" fillId="0" borderId="14" numFmtId="3" xfId="0" applyNumberFormat="1" applyBorder="1" applyAlignment="1" applyProtection="1">
      <alignment horizontal="right" vertical="center" wrapText="1"/>
    </xf>
    <xf fontId="0" fillId="0" borderId="9" numFmtId="164" xfId="0" applyNumberFormat="1" applyBorder="1" applyAlignment="1" applyProtection="1">
      <alignment horizontal="right" vertical="center" wrapText="1"/>
    </xf>
    <xf fontId="0" fillId="0" borderId="10" numFmtId="164" xfId="0" applyNumberFormat="1" applyBorder="1" applyAlignment="1" applyProtection="1">
      <alignment horizontal="right" vertical="center" wrapText="1"/>
    </xf>
    <xf fontId="0" fillId="0" borderId="9" numFmtId="164" xfId="0" applyNumberFormat="1" applyBorder="1" applyAlignment="1" applyProtection="1">
      <alignment horizontal="left" vertical="center" wrapText="1"/>
    </xf>
    <xf fontId="0" fillId="0" borderId="0" numFmtId="0" xfId="0" applyAlignment="1" applyProtection="1">
      <alignment horizontal="left" vertical="center"/>
    </xf>
    <xf fontId="0" fillId="0" borderId="13" numFmtId="0" xfId="0" applyBorder="1" applyAlignment="1" applyProtection="1">
      <alignment horizontal="center" vertical="center"/>
    </xf>
    <xf fontId="0" fillId="0" borderId="15" numFmtId="3" xfId="0" applyNumberFormat="1" applyBorder="1" applyAlignment="1" applyProtection="1">
      <alignment horizontal="right" vertical="center" wrapText="1"/>
    </xf>
    <xf fontId="26" fillId="0" borderId="0" numFmtId="0" xfId="0" applyFont="1" applyAlignment="1">
      <alignment horizontal="centerContinuous" vertical="center"/>
    </xf>
    <xf fontId="0" fillId="0" borderId="14" numFmtId="0" xfId="0" applyBorder="1" applyAlignment="1" applyProtection="1">
      <alignment horizontal="centerContinuous" vertical="center"/>
    </xf>
    <xf fontId="0" fillId="0" borderId="15" numFmtId="0" xfId="0" applyBorder="1" applyAlignment="1" applyProtection="1">
      <alignment horizontal="centerContinuous" vertical="center"/>
    </xf>
    <xf fontId="0" fillId="0" borderId="15" numFmtId="0" xfId="0" applyBorder="1" applyAlignment="1">
      <alignment horizontal="left" vertical="center" wrapText="1"/>
    </xf>
    <xf fontId="0" fillId="0" borderId="13" numFmtId="3" xfId="0" applyNumberFormat="1" applyBorder="1" applyAlignment="1">
      <alignment horizontal="right" vertical="center" wrapText="1"/>
    </xf>
    <xf fontId="0" fillId="0" borderId="17" numFmtId="3" xfId="0" applyNumberFormat="1" applyBorder="1" applyAlignment="1" applyProtection="1">
      <alignment horizontal="right" vertical="center" wrapText="1"/>
    </xf>
    <xf fontId="0" fillId="0" borderId="18" numFmtId="3" xfId="0" applyNumberFormat="1" applyBorder="1" applyAlignment="1" applyProtection="1">
      <alignment horizontal="right" vertical="center" wrapText="1"/>
    </xf>
    <xf fontId="0" fillId="0" borderId="20" numFmtId="3" xfId="0" applyNumberFormat="1" applyBorder="1" applyAlignment="1" applyProtection="1">
      <alignment horizontal="right" vertical="center" wrapText="1"/>
    </xf>
    <xf fontId="0" fillId="0" borderId="0" numFmtId="3" xfId="0" applyNumberFormat="1" applyAlignment="1" applyProtection="1">
      <alignment horizontal="right" vertical="center" wrapText="1"/>
    </xf>
    <xf fontId="0" fillId="0" borderId="9" numFmtId="0" xfId="0" applyBorder="1" applyAlignment="1">
      <alignment horizontal="right" vertical="center" wrapText="1"/>
    </xf>
    <xf fontId="0" fillId="0" borderId="11" numFmtId="0" xfId="0" applyBorder="1" applyAlignment="1">
      <alignment horizontal="right" vertical="center" wrapText="1"/>
    </xf>
    <xf fontId="25" fillId="0" borderId="0" numFmtId="0" xfId="0" applyFont="1" applyAlignment="1">
      <alignment horizontal="centerContinuous"/>
    </xf>
    <xf fontId="0" fillId="0" borderId="0" numFmtId="0" xfId="0" applyAlignment="1" applyProtection="1">
      <alignment vertical="center"/>
    </xf>
    <xf fontId="0" fillId="0" borderId="17" numFmtId="0" xfId="0" applyBorder="1" applyAlignment="1" applyProtection="1">
      <alignment horizontal="centerContinuous" vertical="center"/>
    </xf>
    <xf fontId="0" fillId="0" borderId="13" numFmtId="0" xfId="0" applyBorder="1" applyAlignment="1" applyProtection="1">
      <alignment horizontal="centerContinuous" vertical="center"/>
    </xf>
    <xf fontId="0" fillId="0" borderId="17" numFmtId="0" xfId="0" applyBorder="1" applyAlignment="1" applyProtection="1">
      <alignment vertical="center" wrapText="1"/>
    </xf>
    <xf fontId="0" fillId="0" borderId="13" numFmtId="3" xfId="0" applyNumberFormat="1" applyBorder="1" applyAlignment="1" applyProtection="1">
      <alignment horizontal="center" vertical="center" wrapText="1"/>
    </xf>
    <xf fontId="27" fillId="0" borderId="0" numFmtId="0" xfId="0" applyFont="1" applyAlignment="1" applyProtection="1">
      <alignment horizontal="centerContinuous" vertical="center"/>
    </xf>
    <xf fontId="0" fillId="0" borderId="0" numFmtId="0" xfId="0" applyAlignment="1" applyProtection="1">
      <alignment horizontal="centerContinuous" vertical="center"/>
    </xf>
    <xf fontId="0" fillId="0" borderId="16" numFmtId="0" xfId="0" applyBorder="1" applyAlignment="1" applyProtection="1">
      <alignment vertical="center"/>
    </xf>
    <xf fontId="0" fillId="0" borderId="10" numFmtId="49" xfId="0" applyNumberFormat="1" applyBorder="1" applyAlignment="1" applyProtection="1">
      <alignment horizontal="left" vertical="center" wrapText="1"/>
    </xf>
    <xf fontId="0" fillId="0" borderId="9" numFmtId="0" xfId="0" applyBorder="1" applyAlignment="1">
      <alignment horizontal="centerContinuous" vertical="center"/>
    </xf>
    <xf fontId="0" fillId="0" borderId="13" numFmtId="0" xfId="0" applyBorder="1" applyAlignment="1">
      <alignment horizontal="centerContinuous" vertical="center"/>
    </xf>
    <xf fontId="0" fillId="0" borderId="15" numFmtId="0" xfId="0" applyBorder="1" applyAlignment="1">
      <alignment horizontal="centerContinuous" vertical="center"/>
    </xf>
    <xf fontId="0" fillId="0" borderId="19" numFmtId="0" xfId="0" applyBorder="1" applyAlignment="1">
      <alignment horizontal="center" vertical="center" wrapText="1"/>
    </xf>
  </cellXfs>
  <cellStyles count="49">
    <cellStyle name="常规" xfId="0" builtinId="0"/>
    <cellStyle name="Currency[0]" xfId="1" builtinId="7"/>
    <cellStyle name="20% - 强调文字颜色 3" xfId="2" builtinId="38"/>
    <cellStyle name="输入" xfId="3" builtinId="20"/>
    <cellStyle name="Currency" xfId="4" builtinId="4"/>
    <cellStyle name="Comma [0]" xfId="5" builtinId="6"/>
    <cellStyle name="40% - 强调文字颜色 3" xfId="6" builtinId="39"/>
    <cellStyle name="差" xfId="7" builtinId="27"/>
    <cellStyle name="Comma" xfId="8" builtinId="3"/>
    <cellStyle name="60% - 强调文字颜色 3" xfId="9" builtinId="40"/>
    <cellStyle name="Hyperlink" xfId="10" builtinId="8"/>
    <cellStyle name="Percent" xfId="11" builtinId="5"/>
    <cellStyle name="Followed Hyperlink"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4" Type="http://schemas.openxmlformats.org/officeDocument/2006/relationships/sharedStrings" Target="sharedStrings.xml"/><Relationship  Id="rId10" Type="http://schemas.openxmlformats.org/officeDocument/2006/relationships/worksheet" Target="worksheets/sheet10.xml"/><Relationship  Id="rId15" Type="http://schemas.openxmlformats.org/officeDocument/2006/relationships/styles" Target="styles.xml"/><Relationship  Id="rId9" Type="http://schemas.openxmlformats.org/officeDocument/2006/relationships/worksheet" Target="worksheets/sheet9.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8" Type="http://schemas.openxmlformats.org/officeDocument/2006/relationships/worksheet" Target="worksheets/sheet8.xml"/><Relationship  Id="rId2" Type="http://schemas.openxmlformats.org/officeDocument/2006/relationships/worksheet" Target="worksheets/sheet2.xml"/><Relationship  Id="rId3" Type="http://schemas.openxmlformats.org/officeDocument/2006/relationships/worksheet" Target="worksheets/sheet3.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topLeftCell="A13" zoomScale="100" workbookViewId="0">
      <selection activeCell="B4" activeCellId="0" sqref="B4"/>
    </sheetView>
  </sheetViews>
  <sheetFormatPr baseColWidth="8" defaultColWidth="9.1640599999999992" defaultRowHeight="12.75" customHeight="1"/>
  <cols>
    <col customWidth="1" min="1" max="1" width="2.5"/>
    <col customWidth="1" min="2" max="2" width="178.66399999999999"/>
    <col customWidth="1" min="3" max="257" width="9.1640599999999992"/>
  </cols>
  <sheetData>
    <row r="1" ht="57.75" customHeight="1">
      <c r="A1" s="1"/>
    </row>
    <row r="2" ht="84" customHeight="1">
      <c r="B2" s="2" t="s">
        <v>0</v>
      </c>
    </row>
    <row r="3" ht="159" customHeight="1">
      <c r="B3" s="2" t="s">
        <v>1</v>
      </c>
    </row>
    <row r="4" ht="102" customHeight="1">
      <c r="B4" s="3" t="s">
        <v>2</v>
      </c>
    </row>
  </sheetData>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1" activeCellId="0" sqref="A1"/>
    </sheetView>
  </sheetViews>
  <sheetFormatPr baseColWidth="8" defaultColWidth="9.1640599999999992" defaultRowHeight="12.75" customHeight="1"/>
  <cols>
    <col customWidth="1" min="1" max="1" width="36"/>
    <col customWidth="1" min="2" max="2" width="32.5"/>
    <col customWidth="1" min="3" max="3" width="36.664099999999998"/>
    <col customWidth="1" min="4" max="4" width="34"/>
    <col customWidth="1" min="5" max="5" width="25"/>
    <col customWidth="1" min="6" max="6" width="18.164100000000001"/>
    <col customWidth="1" min="7" max="257" width="9.1640599999999992"/>
  </cols>
  <sheetData>
    <row r="1" ht="17.25" customHeight="1">
      <c r="D1" s="4" t="s">
        <v>3</v>
      </c>
    </row>
    <row r="2" ht="25.5" customHeight="1">
      <c r="A2" s="5" t="s">
        <v>4</v>
      </c>
      <c r="B2" s="6"/>
      <c r="C2" s="6"/>
      <c r="D2" s="6"/>
    </row>
    <row r="3" ht="12.75" customHeight="1">
      <c r="A3" s="7" t="s">
        <v>5</v>
      </c>
      <c r="D3" s="4" t="s">
        <v>6</v>
      </c>
    </row>
    <row r="4" ht="17.25" customHeight="1">
      <c r="A4" s="8" t="s">
        <v>7</v>
      </c>
      <c r="B4" s="9"/>
      <c r="C4" s="10" t="s">
        <v>8</v>
      </c>
      <c r="D4" s="11"/>
    </row>
    <row r="5" ht="17.25" customHeight="1">
      <c r="A5" s="12" t="s">
        <v>9</v>
      </c>
      <c r="B5" s="12" t="s">
        <v>10</v>
      </c>
      <c r="C5" s="12" t="s">
        <v>11</v>
      </c>
      <c r="D5" s="13" t="s">
        <v>10</v>
      </c>
    </row>
    <row r="6" ht="17.25" customHeight="1">
      <c r="A6" s="14"/>
      <c r="B6" s="15"/>
      <c r="C6" s="16" t="s">
        <v>12</v>
      </c>
      <c r="D6" s="17">
        <v>0</v>
      </c>
    </row>
    <row r="7" ht="17.25" customHeight="1">
      <c r="A7" s="16" t="s">
        <v>13</v>
      </c>
      <c r="B7" s="17">
        <v>14028254</v>
      </c>
      <c r="C7" s="18" t="s">
        <v>14</v>
      </c>
      <c r="D7" s="17">
        <v>0</v>
      </c>
    </row>
    <row r="8" ht="17.25" customHeight="1">
      <c r="A8" s="16" t="s">
        <v>15</v>
      </c>
      <c r="B8" s="19">
        <v>0</v>
      </c>
      <c r="C8" s="18" t="s">
        <v>16</v>
      </c>
      <c r="D8" s="17">
        <v>0</v>
      </c>
    </row>
    <row r="9" ht="17.25" customHeight="1">
      <c r="A9" s="16" t="s">
        <v>17</v>
      </c>
      <c r="B9" s="20"/>
      <c r="C9" s="18" t="s">
        <v>18</v>
      </c>
      <c r="D9" s="17">
        <v>0</v>
      </c>
    </row>
    <row r="10" ht="17.25" customHeight="1">
      <c r="A10" s="16" t="s">
        <v>19</v>
      </c>
      <c r="B10" s="19">
        <v>0</v>
      </c>
      <c r="C10" s="18" t="s">
        <v>20</v>
      </c>
      <c r="D10" s="17">
        <v>0</v>
      </c>
    </row>
    <row r="11" ht="17.25" customHeight="1">
      <c r="A11" s="16" t="s">
        <v>21</v>
      </c>
      <c r="B11" s="20"/>
      <c r="C11" s="18" t="s">
        <v>22</v>
      </c>
      <c r="D11" s="17">
        <v>0</v>
      </c>
    </row>
    <row r="12" ht="17.25" customHeight="1">
      <c r="A12" s="16" t="s">
        <v>23</v>
      </c>
      <c r="B12" s="17">
        <v>0</v>
      </c>
      <c r="C12" s="18" t="s">
        <v>24</v>
      </c>
      <c r="D12" s="17">
        <v>0</v>
      </c>
    </row>
    <row r="13" ht="17.25" customHeight="1">
      <c r="A13" s="16" t="s">
        <v>25</v>
      </c>
      <c r="B13" s="19">
        <v>0</v>
      </c>
      <c r="C13" s="18" t="s">
        <v>26</v>
      </c>
      <c r="D13" s="17">
        <v>1516994</v>
      </c>
    </row>
    <row r="14" ht="17.25" customHeight="1">
      <c r="A14" s="16" t="s">
        <v>27</v>
      </c>
      <c r="B14" s="21">
        <v>0</v>
      </c>
      <c r="C14" s="18" t="s">
        <v>28</v>
      </c>
      <c r="D14" s="17">
        <v>0</v>
      </c>
    </row>
    <row r="15" ht="17.25" customHeight="1">
      <c r="A15" s="16"/>
      <c r="B15" s="21"/>
      <c r="C15" s="16" t="s">
        <v>29</v>
      </c>
      <c r="D15" s="17">
        <v>798610</v>
      </c>
    </row>
    <row r="16" ht="17.25" customHeight="1">
      <c r="A16" s="16"/>
      <c r="B16" s="21"/>
      <c r="C16" s="18" t="s">
        <v>30</v>
      </c>
      <c r="D16" s="17">
        <v>0</v>
      </c>
    </row>
    <row r="17" ht="17.25" customHeight="1">
      <c r="A17" s="16"/>
      <c r="B17" s="20"/>
      <c r="C17" s="16" t="s">
        <v>31</v>
      </c>
      <c r="D17" s="17">
        <v>0</v>
      </c>
    </row>
    <row r="18" ht="17.25" customHeight="1">
      <c r="A18" s="16"/>
      <c r="B18" s="17"/>
      <c r="C18" s="18" t="s">
        <v>32</v>
      </c>
      <c r="D18" s="17">
        <v>114605585.73999999</v>
      </c>
    </row>
    <row r="19" ht="17.25" customHeight="1">
      <c r="A19" s="16"/>
      <c r="B19" s="19"/>
      <c r="C19" s="18" t="s">
        <v>33</v>
      </c>
      <c r="D19" s="17">
        <v>0</v>
      </c>
    </row>
    <row r="20" ht="17.25" customHeight="1">
      <c r="A20" s="16"/>
      <c r="B20" s="20"/>
      <c r="C20" s="16" t="s">
        <v>34</v>
      </c>
      <c r="D20" s="17">
        <v>0</v>
      </c>
    </row>
    <row r="21" ht="17.25" customHeight="1">
      <c r="A21" s="16"/>
      <c r="B21" s="17"/>
      <c r="C21" s="16" t="s">
        <v>35</v>
      </c>
      <c r="D21" s="17">
        <v>0</v>
      </c>
    </row>
    <row r="22" ht="17.25" customHeight="1">
      <c r="A22" s="16"/>
      <c r="B22" s="19"/>
      <c r="C22" s="16" t="s">
        <v>36</v>
      </c>
      <c r="D22" s="17">
        <v>0</v>
      </c>
    </row>
    <row r="23" ht="17.25" customHeight="1">
      <c r="A23" s="14"/>
      <c r="B23" s="22"/>
      <c r="C23" s="16" t="s">
        <v>37</v>
      </c>
      <c r="D23" s="17">
        <v>0</v>
      </c>
      <c r="E23" s="23"/>
    </row>
    <row r="24" ht="17.25" customHeight="1">
      <c r="A24" s="14"/>
      <c r="B24" s="24"/>
      <c r="C24" s="16" t="s">
        <v>38</v>
      </c>
      <c r="D24" s="17">
        <v>0</v>
      </c>
    </row>
    <row r="25" ht="17.25" customHeight="1">
      <c r="A25" s="14"/>
      <c r="B25" s="24"/>
      <c r="C25" s="16" t="s">
        <v>39</v>
      </c>
      <c r="D25" s="17">
        <v>1638631</v>
      </c>
    </row>
    <row r="26" ht="17.25" customHeight="1">
      <c r="A26" s="14"/>
      <c r="B26" s="24"/>
      <c r="C26" s="16" t="s">
        <v>40</v>
      </c>
      <c r="D26" s="17">
        <v>0</v>
      </c>
    </row>
    <row r="27" ht="17.25" customHeight="1">
      <c r="A27" s="14"/>
      <c r="B27" s="24"/>
      <c r="C27" s="16" t="s">
        <v>41</v>
      </c>
      <c r="D27" s="17">
        <v>0</v>
      </c>
      <c r="E27" s="23"/>
    </row>
    <row r="28" ht="18" customHeight="1">
      <c r="A28" s="14"/>
      <c r="B28" s="24"/>
      <c r="C28" s="16" t="s">
        <v>42</v>
      </c>
      <c r="D28" s="19">
        <v>0</v>
      </c>
    </row>
    <row r="29" ht="17.25" customHeight="1">
      <c r="A29" s="14"/>
      <c r="B29" s="24"/>
      <c r="C29" s="16" t="s">
        <v>43</v>
      </c>
      <c r="D29" s="20">
        <v>0</v>
      </c>
    </row>
    <row r="30" ht="17.25" customHeight="1">
      <c r="A30" s="14"/>
      <c r="B30" s="24"/>
      <c r="C30" s="16" t="s">
        <v>44</v>
      </c>
      <c r="D30" s="17">
        <v>0</v>
      </c>
    </row>
    <row r="31" ht="16.5" customHeight="1">
      <c r="A31" s="14"/>
      <c r="B31" s="24"/>
      <c r="C31" s="16" t="s">
        <v>45</v>
      </c>
      <c r="D31" s="17">
        <v>0</v>
      </c>
    </row>
    <row r="32" ht="18.75" customHeight="1">
      <c r="A32" s="14"/>
      <c r="B32" s="25"/>
      <c r="C32" s="16" t="s">
        <v>46</v>
      </c>
      <c r="D32" s="19">
        <v>0</v>
      </c>
    </row>
    <row r="33" ht="16.5" customHeight="1">
      <c r="A33" s="14"/>
      <c r="B33" s="25"/>
      <c r="C33" s="16" t="s">
        <v>47</v>
      </c>
      <c r="D33" s="20">
        <v>0</v>
      </c>
    </row>
    <row r="34" ht="17.25" customHeight="1">
      <c r="A34" s="14"/>
      <c r="B34" s="25"/>
      <c r="C34" s="16" t="s">
        <v>48</v>
      </c>
      <c r="D34" s="17">
        <v>0</v>
      </c>
      <c r="E34" s="23"/>
    </row>
    <row r="35" ht="16.5" customHeight="1">
      <c r="A35" s="14"/>
      <c r="B35" s="25"/>
      <c r="C35" s="16" t="s">
        <v>49</v>
      </c>
      <c r="D35" s="19">
        <v>0</v>
      </c>
      <c r="E35" s="23"/>
      <c r="F35" s="23"/>
    </row>
    <row r="36" ht="16.5" customHeight="1">
      <c r="A36" s="26" t="s">
        <v>50</v>
      </c>
      <c r="B36" s="24">
        <f>SUM(XFD7:XFD14)</f>
        <v>14028254</v>
      </c>
      <c r="C36" s="26" t="s">
        <v>51</v>
      </c>
      <c r="D36" s="27">
        <f>SUM(XFD6:XFD35)</f>
        <v>118559820.73999999</v>
      </c>
    </row>
    <row r="37" ht="16.5" customHeight="1">
      <c r="A37" s="28" t="s">
        <v>52</v>
      </c>
      <c r="B37" s="29"/>
      <c r="C37" s="16"/>
      <c r="D37" s="19"/>
      <c r="F37" s="23"/>
    </row>
    <row r="38" ht="16.5" customHeight="1">
      <c r="A38" s="30" t="s">
        <v>53</v>
      </c>
      <c r="B38" s="31">
        <v>104531566.73999999</v>
      </c>
      <c r="C38" s="32" t="s">
        <v>54</v>
      </c>
      <c r="D38" s="22"/>
      <c r="E38" s="23"/>
      <c r="F38" s="23"/>
    </row>
    <row r="39" ht="16.5" customHeight="1">
      <c r="A39" s="28"/>
      <c r="B39" s="33"/>
      <c r="C39" s="28"/>
      <c r="D39" s="24"/>
      <c r="E39" s="23"/>
    </row>
    <row r="40" ht="16.5" customHeight="1">
      <c r="A40" s="34" t="s">
        <v>55</v>
      </c>
      <c r="B40" s="35">
        <f>SUM(XFD36:XFD38)</f>
        <v>118559820.73999999</v>
      </c>
      <c r="C40" s="34" t="s">
        <v>56</v>
      </c>
      <c r="D40" s="35">
        <f>SUM(XFD36:XFD39)</f>
        <v>118559820.73999999</v>
      </c>
      <c r="E40" s="23"/>
    </row>
    <row r="41" ht="12.75" customHeight="1">
      <c r="B41" s="23"/>
      <c r="C41" s="23"/>
      <c r="E41" s="23"/>
    </row>
    <row r="42" ht="12.75" customHeight="1">
      <c r="C42" s="23"/>
      <c r="E42" s="23"/>
    </row>
    <row r="43" ht="12.75" customHeight="1">
      <c r="C43" s="23"/>
      <c r="E43" s="23"/>
    </row>
    <row r="44" ht="12.75" customHeight="1">
      <c r="C44" s="23"/>
      <c r="E44" s="23"/>
    </row>
    <row r="45" ht="12.75" customHeight="1">
      <c r="E45" s="23"/>
    </row>
  </sheetData>
  <mergeCells count="1">
    <mergeCell ref="A4:B4"/>
  </mergeCells>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1" activeCellId="0" sqref="A1"/>
    </sheetView>
  </sheetViews>
  <sheetFormatPr baseColWidth="8" defaultColWidth="9.1640599999999992" defaultRowHeight="12.75" customHeight="1"/>
  <cols>
    <col customWidth="1" min="1" max="1" width="13.832000000000001"/>
    <col customWidth="1" min="2" max="2" width="10.164099999999999"/>
    <col customWidth="1" min="3" max="3" width="53.164099999999998"/>
    <col customWidth="1" min="4" max="9" width="16.164100000000001"/>
    <col customWidth="1" min="10" max="10" width="14.5"/>
    <col customWidth="1" min="11" max="11" width="9.1640599999999992"/>
    <col customWidth="1" min="12" max="12" width="16.164100000000001"/>
    <col customWidth="1" min="13" max="17" width="9.1640599999999992"/>
    <col customWidth="1" min="18" max="18" width="16.164100000000001"/>
    <col customWidth="1" min="19" max="19" width="12"/>
    <col customWidth="1" min="20" max="257" width="9.1640599999999992"/>
  </cols>
  <sheetData>
    <row r="1" ht="12.75" customHeight="1">
      <c r="S1" s="36" t="s">
        <v>57</v>
      </c>
    </row>
    <row r="2" ht="24" customHeight="1">
      <c r="A2" s="5" t="s">
        <v>58</v>
      </c>
      <c r="B2" s="5"/>
      <c r="C2" s="37"/>
      <c r="D2" s="37"/>
      <c r="E2" s="37"/>
      <c r="F2" s="37"/>
      <c r="G2" s="37"/>
      <c r="H2" s="37"/>
      <c r="I2" s="37"/>
      <c r="J2" s="37"/>
      <c r="K2" s="37"/>
      <c r="L2" s="37"/>
      <c r="M2" s="37"/>
      <c r="N2" s="37"/>
      <c r="O2" s="37"/>
      <c r="P2" s="37"/>
      <c r="Q2" s="37"/>
      <c r="R2" s="37"/>
      <c r="S2" s="37"/>
    </row>
    <row r="3" ht="12.75" customHeight="1">
      <c r="A3" s="38" t="s">
        <v>5</v>
      </c>
      <c r="B3" s="23"/>
      <c r="D3" s="23"/>
      <c r="E3" s="23"/>
      <c r="F3" s="23"/>
      <c r="G3" s="23"/>
      <c r="H3" s="23"/>
      <c r="I3" s="23"/>
      <c r="J3" s="23"/>
      <c r="K3" s="23"/>
      <c r="L3" s="23"/>
      <c r="M3" s="23"/>
      <c r="N3" s="23"/>
      <c r="O3" s="23"/>
      <c r="P3" s="23"/>
      <c r="Q3" s="23"/>
      <c r="R3" s="23"/>
      <c r="S3" s="4" t="s">
        <v>6</v>
      </c>
    </row>
    <row r="4" ht="20.25" customHeight="1">
      <c r="A4" s="11" t="s">
        <v>59</v>
      </c>
      <c r="B4" s="11"/>
      <c r="C4" s="11"/>
      <c r="D4" s="39" t="s">
        <v>60</v>
      </c>
      <c r="E4" s="39" t="s">
        <v>61</v>
      </c>
      <c r="F4" s="39" t="s">
        <v>62</v>
      </c>
      <c r="G4" s="39" t="s">
        <v>63</v>
      </c>
      <c r="H4" s="39" t="s">
        <v>64</v>
      </c>
      <c r="I4" s="40" t="s">
        <v>65</v>
      </c>
      <c r="J4" s="39" t="s">
        <v>66</v>
      </c>
      <c r="K4" s="39"/>
      <c r="L4" s="41" t="s">
        <v>67</v>
      </c>
      <c r="M4" s="11" t="s">
        <v>68</v>
      </c>
      <c r="N4" s="11"/>
      <c r="O4" s="11"/>
      <c r="P4" s="11"/>
      <c r="Q4" s="11"/>
      <c r="R4" s="42" t="s">
        <v>69</v>
      </c>
      <c r="S4" s="39" t="s">
        <v>70</v>
      </c>
    </row>
    <row r="5" ht="32.25" customHeight="1">
      <c r="A5" s="43" t="s">
        <v>71</v>
      </c>
      <c r="B5" s="43" t="s">
        <v>72</v>
      </c>
      <c r="C5" s="43" t="s">
        <v>73</v>
      </c>
      <c r="D5" s="43"/>
      <c r="E5" s="43"/>
      <c r="F5" s="43"/>
      <c r="G5" s="43"/>
      <c r="H5" s="43"/>
      <c r="I5" s="44"/>
      <c r="J5" s="45" t="s">
        <v>74</v>
      </c>
      <c r="K5" s="46" t="s">
        <v>75</v>
      </c>
      <c r="L5" s="47"/>
      <c r="M5" s="43" t="s">
        <v>76</v>
      </c>
      <c r="N5" s="43" t="s">
        <v>77</v>
      </c>
      <c r="O5" s="43" t="s">
        <v>78</v>
      </c>
      <c r="P5" s="43" t="s">
        <v>79</v>
      </c>
      <c r="Q5" s="43" t="s">
        <v>80</v>
      </c>
      <c r="R5" s="48"/>
      <c r="S5" s="43"/>
    </row>
    <row r="6" ht="17.25" customHeight="1">
      <c r="A6" s="49"/>
      <c r="B6" s="50"/>
      <c r="C6" s="51"/>
      <c r="D6" s="52">
        <v>118559820.73999999</v>
      </c>
      <c r="E6" s="52">
        <v>104531566.73999999</v>
      </c>
      <c r="F6" s="52">
        <v>14028254</v>
      </c>
      <c r="G6" s="19">
        <v>0</v>
      </c>
      <c r="H6" s="53">
        <v>0</v>
      </c>
      <c r="I6" s="19">
        <v>0</v>
      </c>
      <c r="J6" s="52">
        <v>0</v>
      </c>
      <c r="K6" s="54">
        <v>0</v>
      </c>
      <c r="L6" s="53">
        <v>0</v>
      </c>
      <c r="M6" s="55">
        <v>0</v>
      </c>
      <c r="N6" s="55">
        <v>0</v>
      </c>
      <c r="O6" s="55">
        <v>0</v>
      </c>
      <c r="P6" s="55">
        <v>0</v>
      </c>
      <c r="Q6" s="54">
        <v>0</v>
      </c>
      <c r="R6" s="53">
        <v>0</v>
      </c>
      <c r="S6" s="56">
        <v>0</v>
      </c>
      <c r="T6" s="23"/>
    </row>
    <row r="7" ht="17.25" customHeight="1">
      <c r="A7" s="49" t="s">
        <v>81</v>
      </c>
      <c r="B7" s="50"/>
      <c r="C7" s="51" t="s">
        <v>0</v>
      </c>
      <c r="D7" s="52">
        <v>118559820.73999999</v>
      </c>
      <c r="E7" s="52">
        <v>104531566.73999999</v>
      </c>
      <c r="F7" s="52">
        <v>14028254</v>
      </c>
      <c r="G7" s="19">
        <v>0</v>
      </c>
      <c r="H7" s="53">
        <v>0</v>
      </c>
      <c r="I7" s="19">
        <v>0</v>
      </c>
      <c r="J7" s="52">
        <v>0</v>
      </c>
      <c r="K7" s="54">
        <v>0</v>
      </c>
      <c r="L7" s="53">
        <v>0</v>
      </c>
      <c r="M7" s="55">
        <v>0</v>
      </c>
      <c r="N7" s="55">
        <v>0</v>
      </c>
      <c r="O7" s="55">
        <v>0</v>
      </c>
      <c r="P7" s="55">
        <v>0</v>
      </c>
      <c r="Q7" s="54">
        <v>0</v>
      </c>
      <c r="R7" s="53">
        <v>0</v>
      </c>
      <c r="S7" s="56">
        <v>0</v>
      </c>
    </row>
    <row r="8" ht="17.25" customHeight="1">
      <c r="A8" s="49" t="s">
        <v>82</v>
      </c>
      <c r="B8" s="50"/>
      <c r="C8" s="51" t="s">
        <v>83</v>
      </c>
      <c r="D8" s="52">
        <v>1516994</v>
      </c>
      <c r="E8" s="52">
        <v>0</v>
      </c>
      <c r="F8" s="52">
        <v>1516994</v>
      </c>
      <c r="G8" s="19">
        <v>0</v>
      </c>
      <c r="H8" s="53">
        <v>0</v>
      </c>
      <c r="I8" s="19">
        <v>0</v>
      </c>
      <c r="J8" s="52">
        <v>0</v>
      </c>
      <c r="K8" s="54">
        <v>0</v>
      </c>
      <c r="L8" s="53">
        <v>0</v>
      </c>
      <c r="M8" s="55">
        <v>0</v>
      </c>
      <c r="N8" s="55">
        <v>0</v>
      </c>
      <c r="O8" s="55">
        <v>0</v>
      </c>
      <c r="P8" s="55">
        <v>0</v>
      </c>
      <c r="Q8" s="54">
        <v>0</v>
      </c>
      <c r="R8" s="53">
        <v>0</v>
      </c>
      <c r="S8" s="56">
        <v>0</v>
      </c>
    </row>
    <row r="9" ht="17.25" customHeight="1">
      <c r="A9" s="49" t="s">
        <v>84</v>
      </c>
      <c r="B9" s="50"/>
      <c r="C9" s="51" t="s">
        <v>85</v>
      </c>
      <c r="D9" s="52">
        <v>1516994</v>
      </c>
      <c r="E9" s="52">
        <v>0</v>
      </c>
      <c r="F9" s="52">
        <v>1516994</v>
      </c>
      <c r="G9" s="19">
        <v>0</v>
      </c>
      <c r="H9" s="53">
        <v>0</v>
      </c>
      <c r="I9" s="19">
        <v>0</v>
      </c>
      <c r="J9" s="52">
        <v>0</v>
      </c>
      <c r="K9" s="54">
        <v>0</v>
      </c>
      <c r="L9" s="53">
        <v>0</v>
      </c>
      <c r="M9" s="55">
        <v>0</v>
      </c>
      <c r="N9" s="55">
        <v>0</v>
      </c>
      <c r="O9" s="55">
        <v>0</v>
      </c>
      <c r="P9" s="55">
        <v>0</v>
      </c>
      <c r="Q9" s="54">
        <v>0</v>
      </c>
      <c r="R9" s="53">
        <v>0</v>
      </c>
      <c r="S9" s="56">
        <v>0</v>
      </c>
    </row>
    <row r="10" ht="17.25" customHeight="1">
      <c r="A10" s="49" t="s">
        <v>86</v>
      </c>
      <c r="B10" s="50" t="s">
        <v>81</v>
      </c>
      <c r="C10" s="51" t="s">
        <v>87</v>
      </c>
      <c r="D10" s="52">
        <v>34000</v>
      </c>
      <c r="E10" s="52">
        <v>0</v>
      </c>
      <c r="F10" s="52">
        <v>34000</v>
      </c>
      <c r="G10" s="19">
        <v>0</v>
      </c>
      <c r="H10" s="53">
        <v>0</v>
      </c>
      <c r="I10" s="19">
        <v>0</v>
      </c>
      <c r="J10" s="52">
        <v>0</v>
      </c>
      <c r="K10" s="54">
        <v>0</v>
      </c>
      <c r="L10" s="53">
        <v>0</v>
      </c>
      <c r="M10" s="55">
        <v>0</v>
      </c>
      <c r="N10" s="55">
        <v>0</v>
      </c>
      <c r="O10" s="55">
        <v>0</v>
      </c>
      <c r="P10" s="55">
        <v>0</v>
      </c>
      <c r="Q10" s="54">
        <v>0</v>
      </c>
      <c r="R10" s="53">
        <v>0</v>
      </c>
      <c r="S10" s="56">
        <v>0</v>
      </c>
    </row>
    <row r="11" ht="17.25" customHeight="1">
      <c r="A11" s="49" t="s">
        <v>88</v>
      </c>
      <c r="B11" s="50" t="s">
        <v>81</v>
      </c>
      <c r="C11" s="51" t="s">
        <v>89</v>
      </c>
      <c r="D11" s="52">
        <v>101156</v>
      </c>
      <c r="E11" s="52">
        <v>0</v>
      </c>
      <c r="F11" s="52">
        <v>101156</v>
      </c>
      <c r="G11" s="19">
        <v>0</v>
      </c>
      <c r="H11" s="53">
        <v>0</v>
      </c>
      <c r="I11" s="19">
        <v>0</v>
      </c>
      <c r="J11" s="52">
        <v>0</v>
      </c>
      <c r="K11" s="54">
        <v>0</v>
      </c>
      <c r="L11" s="53">
        <v>0</v>
      </c>
      <c r="M11" s="55">
        <v>0</v>
      </c>
      <c r="N11" s="55">
        <v>0</v>
      </c>
      <c r="O11" s="55">
        <v>0</v>
      </c>
      <c r="P11" s="55">
        <v>0</v>
      </c>
      <c r="Q11" s="54">
        <v>0</v>
      </c>
      <c r="R11" s="53">
        <v>0</v>
      </c>
      <c r="S11" s="56">
        <v>0</v>
      </c>
    </row>
    <row r="12" ht="17.25" customHeight="1">
      <c r="A12" s="49" t="s">
        <v>90</v>
      </c>
      <c r="B12" s="50" t="s">
        <v>81</v>
      </c>
      <c r="C12" s="51" t="s">
        <v>91</v>
      </c>
      <c r="D12" s="52">
        <v>1381838</v>
      </c>
      <c r="E12" s="52">
        <v>0</v>
      </c>
      <c r="F12" s="52">
        <v>1381838</v>
      </c>
      <c r="G12" s="19">
        <v>0</v>
      </c>
      <c r="H12" s="53">
        <v>0</v>
      </c>
      <c r="I12" s="19">
        <v>0</v>
      </c>
      <c r="J12" s="52">
        <v>0</v>
      </c>
      <c r="K12" s="54">
        <v>0</v>
      </c>
      <c r="L12" s="53">
        <v>0</v>
      </c>
      <c r="M12" s="55">
        <v>0</v>
      </c>
      <c r="N12" s="55">
        <v>0</v>
      </c>
      <c r="O12" s="55">
        <v>0</v>
      </c>
      <c r="P12" s="55">
        <v>0</v>
      </c>
      <c r="Q12" s="54">
        <v>0</v>
      </c>
      <c r="R12" s="53">
        <v>0</v>
      </c>
      <c r="S12" s="56">
        <v>0</v>
      </c>
    </row>
    <row r="13" ht="17.25" customHeight="1">
      <c r="A13" s="49" t="s">
        <v>92</v>
      </c>
      <c r="B13" s="50"/>
      <c r="C13" s="51" t="s">
        <v>93</v>
      </c>
      <c r="D13" s="52">
        <v>798610</v>
      </c>
      <c r="E13" s="52">
        <v>0</v>
      </c>
      <c r="F13" s="52">
        <v>798610</v>
      </c>
      <c r="G13" s="19">
        <v>0</v>
      </c>
      <c r="H13" s="53">
        <v>0</v>
      </c>
      <c r="I13" s="19">
        <v>0</v>
      </c>
      <c r="J13" s="52">
        <v>0</v>
      </c>
      <c r="K13" s="54">
        <v>0</v>
      </c>
      <c r="L13" s="53">
        <v>0</v>
      </c>
      <c r="M13" s="55">
        <v>0</v>
      </c>
      <c r="N13" s="55">
        <v>0</v>
      </c>
      <c r="O13" s="55">
        <v>0</v>
      </c>
      <c r="P13" s="55">
        <v>0</v>
      </c>
      <c r="Q13" s="54">
        <v>0</v>
      </c>
      <c r="R13" s="53">
        <v>0</v>
      </c>
      <c r="S13" s="56">
        <v>0</v>
      </c>
    </row>
    <row r="14" ht="17.25" customHeight="1">
      <c r="A14" s="49" t="s">
        <v>94</v>
      </c>
      <c r="B14" s="50"/>
      <c r="C14" s="51" t="s">
        <v>95</v>
      </c>
      <c r="D14" s="52">
        <v>798610</v>
      </c>
      <c r="E14" s="52">
        <v>0</v>
      </c>
      <c r="F14" s="52">
        <v>798610</v>
      </c>
      <c r="G14" s="19">
        <v>0</v>
      </c>
      <c r="H14" s="53">
        <v>0</v>
      </c>
      <c r="I14" s="19">
        <v>0</v>
      </c>
      <c r="J14" s="52">
        <v>0</v>
      </c>
      <c r="K14" s="54">
        <v>0</v>
      </c>
      <c r="L14" s="53">
        <v>0</v>
      </c>
      <c r="M14" s="55">
        <v>0</v>
      </c>
      <c r="N14" s="55">
        <v>0</v>
      </c>
      <c r="O14" s="55">
        <v>0</v>
      </c>
      <c r="P14" s="55">
        <v>0</v>
      </c>
      <c r="Q14" s="54">
        <v>0</v>
      </c>
      <c r="R14" s="53">
        <v>0</v>
      </c>
      <c r="S14" s="56">
        <v>0</v>
      </c>
    </row>
    <row r="15" ht="17.25" customHeight="1">
      <c r="A15" s="49" t="s">
        <v>96</v>
      </c>
      <c r="B15" s="50" t="s">
        <v>81</v>
      </c>
      <c r="C15" s="51" t="s">
        <v>97</v>
      </c>
      <c r="D15" s="52">
        <v>272753</v>
      </c>
      <c r="E15" s="52">
        <v>0</v>
      </c>
      <c r="F15" s="52">
        <v>272753</v>
      </c>
      <c r="G15" s="19">
        <v>0</v>
      </c>
      <c r="H15" s="53">
        <v>0</v>
      </c>
      <c r="I15" s="19">
        <v>0</v>
      </c>
      <c r="J15" s="52">
        <v>0</v>
      </c>
      <c r="K15" s="54">
        <v>0</v>
      </c>
      <c r="L15" s="53">
        <v>0</v>
      </c>
      <c r="M15" s="55">
        <v>0</v>
      </c>
      <c r="N15" s="55">
        <v>0</v>
      </c>
      <c r="O15" s="55">
        <v>0</v>
      </c>
      <c r="P15" s="55">
        <v>0</v>
      </c>
      <c r="Q15" s="54">
        <v>0</v>
      </c>
      <c r="R15" s="53">
        <v>0</v>
      </c>
      <c r="S15" s="56">
        <v>0</v>
      </c>
    </row>
    <row r="16" ht="17.25" customHeight="1">
      <c r="A16" s="49" t="s">
        <v>98</v>
      </c>
      <c r="B16" s="50" t="s">
        <v>81</v>
      </c>
      <c r="C16" s="51" t="s">
        <v>99</v>
      </c>
      <c r="D16" s="52">
        <v>392257</v>
      </c>
      <c r="E16" s="52">
        <v>0</v>
      </c>
      <c r="F16" s="52">
        <v>392257</v>
      </c>
      <c r="G16" s="19">
        <v>0</v>
      </c>
      <c r="H16" s="53">
        <v>0</v>
      </c>
      <c r="I16" s="19">
        <v>0</v>
      </c>
      <c r="J16" s="52">
        <v>0</v>
      </c>
      <c r="K16" s="54">
        <v>0</v>
      </c>
      <c r="L16" s="53">
        <v>0</v>
      </c>
      <c r="M16" s="55">
        <v>0</v>
      </c>
      <c r="N16" s="55">
        <v>0</v>
      </c>
      <c r="O16" s="55">
        <v>0</v>
      </c>
      <c r="P16" s="55">
        <v>0</v>
      </c>
      <c r="Q16" s="54">
        <v>0</v>
      </c>
      <c r="R16" s="53">
        <v>0</v>
      </c>
      <c r="S16" s="56">
        <v>0</v>
      </c>
    </row>
    <row r="17" ht="17.25" customHeight="1">
      <c r="A17" s="49" t="s">
        <v>100</v>
      </c>
      <c r="B17" s="50" t="s">
        <v>81</v>
      </c>
      <c r="C17" s="51" t="s">
        <v>101</v>
      </c>
      <c r="D17" s="52">
        <v>133600</v>
      </c>
      <c r="E17" s="52">
        <v>0</v>
      </c>
      <c r="F17" s="52">
        <v>133600</v>
      </c>
      <c r="G17" s="19">
        <v>0</v>
      </c>
      <c r="H17" s="53">
        <v>0</v>
      </c>
      <c r="I17" s="19">
        <v>0</v>
      </c>
      <c r="J17" s="52">
        <v>0</v>
      </c>
      <c r="K17" s="54">
        <v>0</v>
      </c>
      <c r="L17" s="53">
        <v>0</v>
      </c>
      <c r="M17" s="55">
        <v>0</v>
      </c>
      <c r="N17" s="55">
        <v>0</v>
      </c>
      <c r="O17" s="55">
        <v>0</v>
      </c>
      <c r="P17" s="55">
        <v>0</v>
      </c>
      <c r="Q17" s="54">
        <v>0</v>
      </c>
      <c r="R17" s="53">
        <v>0</v>
      </c>
      <c r="S17" s="56">
        <v>0</v>
      </c>
    </row>
    <row r="18" ht="17.25" customHeight="1">
      <c r="A18" s="49" t="s">
        <v>102</v>
      </c>
      <c r="B18" s="50"/>
      <c r="C18" s="51" t="s">
        <v>103</v>
      </c>
      <c r="D18" s="52">
        <v>114605585.73999999</v>
      </c>
      <c r="E18" s="52">
        <v>104531566.73999999</v>
      </c>
      <c r="F18" s="52">
        <v>10074019</v>
      </c>
      <c r="G18" s="19">
        <v>0</v>
      </c>
      <c r="H18" s="53">
        <v>0</v>
      </c>
      <c r="I18" s="19">
        <v>0</v>
      </c>
      <c r="J18" s="52">
        <v>0</v>
      </c>
      <c r="K18" s="54">
        <v>0</v>
      </c>
      <c r="L18" s="53">
        <v>0</v>
      </c>
      <c r="M18" s="55">
        <v>0</v>
      </c>
      <c r="N18" s="55">
        <v>0</v>
      </c>
      <c r="O18" s="55">
        <v>0</v>
      </c>
      <c r="P18" s="55">
        <v>0</v>
      </c>
      <c r="Q18" s="54">
        <v>0</v>
      </c>
      <c r="R18" s="53">
        <v>0</v>
      </c>
      <c r="S18" s="56">
        <v>0</v>
      </c>
    </row>
    <row r="19" ht="17.25" customHeight="1">
      <c r="A19" s="49" t="s">
        <v>104</v>
      </c>
      <c r="B19" s="50"/>
      <c r="C19" s="51" t="s">
        <v>105</v>
      </c>
      <c r="D19" s="52">
        <v>38409970.439999998</v>
      </c>
      <c r="E19" s="52">
        <v>28335951.440000001</v>
      </c>
      <c r="F19" s="52">
        <v>10074019</v>
      </c>
      <c r="G19" s="19">
        <v>0</v>
      </c>
      <c r="H19" s="53">
        <v>0</v>
      </c>
      <c r="I19" s="19">
        <v>0</v>
      </c>
      <c r="J19" s="52">
        <v>0</v>
      </c>
      <c r="K19" s="54">
        <v>0</v>
      </c>
      <c r="L19" s="53">
        <v>0</v>
      </c>
      <c r="M19" s="55">
        <v>0</v>
      </c>
      <c r="N19" s="55">
        <v>0</v>
      </c>
      <c r="O19" s="55">
        <v>0</v>
      </c>
      <c r="P19" s="55">
        <v>0</v>
      </c>
      <c r="Q19" s="54">
        <v>0</v>
      </c>
      <c r="R19" s="53">
        <v>0</v>
      </c>
      <c r="S19" s="56">
        <v>0</v>
      </c>
    </row>
    <row r="20" ht="17.25" customHeight="1">
      <c r="A20" s="49" t="s">
        <v>106</v>
      </c>
      <c r="B20" s="50" t="s">
        <v>81</v>
      </c>
      <c r="C20" s="51" t="s">
        <v>107</v>
      </c>
      <c r="D20" s="52">
        <v>4310383</v>
      </c>
      <c r="E20" s="52">
        <v>0</v>
      </c>
      <c r="F20" s="52">
        <v>4310383</v>
      </c>
      <c r="G20" s="19">
        <v>0</v>
      </c>
      <c r="H20" s="53">
        <v>0</v>
      </c>
      <c r="I20" s="19">
        <v>0</v>
      </c>
      <c r="J20" s="52">
        <v>0</v>
      </c>
      <c r="K20" s="54">
        <v>0</v>
      </c>
      <c r="L20" s="53">
        <v>0</v>
      </c>
      <c r="M20" s="55">
        <v>0</v>
      </c>
      <c r="N20" s="55">
        <v>0</v>
      </c>
      <c r="O20" s="55">
        <v>0</v>
      </c>
      <c r="P20" s="55">
        <v>0</v>
      </c>
      <c r="Q20" s="54">
        <v>0</v>
      </c>
      <c r="R20" s="53">
        <v>0</v>
      </c>
      <c r="S20" s="56">
        <v>0</v>
      </c>
    </row>
    <row r="21" ht="17.25" customHeight="1">
      <c r="A21" s="49" t="s">
        <v>108</v>
      </c>
      <c r="B21" s="50" t="s">
        <v>81</v>
      </c>
      <c r="C21" s="51" t="s">
        <v>109</v>
      </c>
      <c r="D21" s="52">
        <v>5763636</v>
      </c>
      <c r="E21" s="52">
        <v>0</v>
      </c>
      <c r="F21" s="52">
        <v>5763636</v>
      </c>
      <c r="G21" s="19">
        <v>0</v>
      </c>
      <c r="H21" s="53">
        <v>0</v>
      </c>
      <c r="I21" s="19">
        <v>0</v>
      </c>
      <c r="J21" s="52">
        <v>0</v>
      </c>
      <c r="K21" s="54">
        <v>0</v>
      </c>
      <c r="L21" s="53">
        <v>0</v>
      </c>
      <c r="M21" s="55">
        <v>0</v>
      </c>
      <c r="N21" s="55">
        <v>0</v>
      </c>
      <c r="O21" s="55">
        <v>0</v>
      </c>
      <c r="P21" s="55">
        <v>0</v>
      </c>
      <c r="Q21" s="54">
        <v>0</v>
      </c>
      <c r="R21" s="53">
        <v>0</v>
      </c>
      <c r="S21" s="56">
        <v>0</v>
      </c>
    </row>
    <row r="22" ht="17.25" customHeight="1">
      <c r="A22" s="49" t="s">
        <v>110</v>
      </c>
      <c r="B22" s="50" t="s">
        <v>81</v>
      </c>
      <c r="C22" s="51" t="s">
        <v>111</v>
      </c>
      <c r="D22" s="52">
        <v>117438.5</v>
      </c>
      <c r="E22" s="52">
        <v>117438.5</v>
      </c>
      <c r="F22" s="52">
        <v>0</v>
      </c>
      <c r="G22" s="19">
        <v>0</v>
      </c>
      <c r="H22" s="53">
        <v>0</v>
      </c>
      <c r="I22" s="19">
        <v>0</v>
      </c>
      <c r="J22" s="52">
        <v>0</v>
      </c>
      <c r="K22" s="54">
        <v>0</v>
      </c>
      <c r="L22" s="53">
        <v>0</v>
      </c>
      <c r="M22" s="55">
        <v>0</v>
      </c>
      <c r="N22" s="55">
        <v>0</v>
      </c>
      <c r="O22" s="55">
        <v>0</v>
      </c>
      <c r="P22" s="55">
        <v>0</v>
      </c>
      <c r="Q22" s="54">
        <v>0</v>
      </c>
      <c r="R22" s="53">
        <v>0</v>
      </c>
      <c r="S22" s="56">
        <v>0</v>
      </c>
    </row>
    <row r="23" ht="17.25" customHeight="1">
      <c r="A23" s="49" t="s">
        <v>112</v>
      </c>
      <c r="B23" s="50" t="s">
        <v>81</v>
      </c>
      <c r="C23" s="51" t="s">
        <v>113</v>
      </c>
      <c r="D23" s="52">
        <v>1072600</v>
      </c>
      <c r="E23" s="52">
        <v>1072600</v>
      </c>
      <c r="F23" s="52">
        <v>0</v>
      </c>
      <c r="G23" s="19">
        <v>0</v>
      </c>
      <c r="H23" s="53">
        <v>0</v>
      </c>
      <c r="I23" s="19">
        <v>0</v>
      </c>
      <c r="J23" s="52">
        <v>0</v>
      </c>
      <c r="K23" s="54">
        <v>0</v>
      </c>
      <c r="L23" s="53">
        <v>0</v>
      </c>
      <c r="M23" s="55">
        <v>0</v>
      </c>
      <c r="N23" s="55">
        <v>0</v>
      </c>
      <c r="O23" s="55">
        <v>0</v>
      </c>
      <c r="P23" s="55">
        <v>0</v>
      </c>
      <c r="Q23" s="54">
        <v>0</v>
      </c>
      <c r="R23" s="53">
        <v>0</v>
      </c>
      <c r="S23" s="56">
        <v>0</v>
      </c>
    </row>
    <row r="24" ht="17.25" customHeight="1">
      <c r="A24" s="49" t="s">
        <v>114</v>
      </c>
      <c r="B24" s="50" t="s">
        <v>81</v>
      </c>
      <c r="C24" s="51" t="s">
        <v>115</v>
      </c>
      <c r="D24" s="52">
        <v>2803100</v>
      </c>
      <c r="E24" s="52">
        <v>2803100</v>
      </c>
      <c r="F24" s="52">
        <v>0</v>
      </c>
      <c r="G24" s="19">
        <v>0</v>
      </c>
      <c r="H24" s="53">
        <v>0</v>
      </c>
      <c r="I24" s="19">
        <v>0</v>
      </c>
      <c r="J24" s="52">
        <v>0</v>
      </c>
      <c r="K24" s="54">
        <v>0</v>
      </c>
      <c r="L24" s="53">
        <v>0</v>
      </c>
      <c r="M24" s="55">
        <v>0</v>
      </c>
      <c r="N24" s="55">
        <v>0</v>
      </c>
      <c r="O24" s="55">
        <v>0</v>
      </c>
      <c r="P24" s="55">
        <v>0</v>
      </c>
      <c r="Q24" s="54">
        <v>0</v>
      </c>
      <c r="R24" s="53">
        <v>0</v>
      </c>
      <c r="S24" s="56">
        <v>0</v>
      </c>
    </row>
    <row r="25" ht="17.25" customHeight="1">
      <c r="A25" s="49" t="s">
        <v>116</v>
      </c>
      <c r="B25" s="50" t="s">
        <v>81</v>
      </c>
      <c r="C25" s="51" t="s">
        <v>117</v>
      </c>
      <c r="D25" s="52">
        <v>61920.889999999999</v>
      </c>
      <c r="E25" s="52">
        <v>61920.889999999999</v>
      </c>
      <c r="F25" s="52">
        <v>0</v>
      </c>
      <c r="G25" s="19">
        <v>0</v>
      </c>
      <c r="H25" s="53">
        <v>0</v>
      </c>
      <c r="I25" s="19">
        <v>0</v>
      </c>
      <c r="J25" s="52">
        <v>0</v>
      </c>
      <c r="K25" s="54">
        <v>0</v>
      </c>
      <c r="L25" s="53">
        <v>0</v>
      </c>
      <c r="M25" s="55">
        <v>0</v>
      </c>
      <c r="N25" s="55">
        <v>0</v>
      </c>
      <c r="O25" s="55">
        <v>0</v>
      </c>
      <c r="P25" s="55">
        <v>0</v>
      </c>
      <c r="Q25" s="54">
        <v>0</v>
      </c>
      <c r="R25" s="53">
        <v>0</v>
      </c>
      <c r="S25" s="56">
        <v>0</v>
      </c>
    </row>
    <row r="26" ht="17.25" customHeight="1">
      <c r="A26" s="49" t="s">
        <v>118</v>
      </c>
      <c r="B26" s="50" t="s">
        <v>81</v>
      </c>
      <c r="C26" s="51" t="s">
        <v>119</v>
      </c>
      <c r="D26" s="52">
        <v>289000</v>
      </c>
      <c r="E26" s="52">
        <v>289000</v>
      </c>
      <c r="F26" s="52">
        <v>0</v>
      </c>
      <c r="G26" s="19">
        <v>0</v>
      </c>
      <c r="H26" s="53">
        <v>0</v>
      </c>
      <c r="I26" s="19">
        <v>0</v>
      </c>
      <c r="J26" s="52">
        <v>0</v>
      </c>
      <c r="K26" s="54">
        <v>0</v>
      </c>
      <c r="L26" s="53">
        <v>0</v>
      </c>
      <c r="M26" s="55">
        <v>0</v>
      </c>
      <c r="N26" s="55">
        <v>0</v>
      </c>
      <c r="O26" s="55">
        <v>0</v>
      </c>
      <c r="P26" s="55">
        <v>0</v>
      </c>
      <c r="Q26" s="54">
        <v>0</v>
      </c>
      <c r="R26" s="53">
        <v>0</v>
      </c>
      <c r="S26" s="56">
        <v>0</v>
      </c>
    </row>
    <row r="27" ht="17.25" customHeight="1">
      <c r="A27" s="49" t="s">
        <v>120</v>
      </c>
      <c r="B27" s="50" t="s">
        <v>81</v>
      </c>
      <c r="C27" s="51" t="s">
        <v>121</v>
      </c>
      <c r="D27" s="52">
        <v>23991892.050000001</v>
      </c>
      <c r="E27" s="52">
        <v>23991892.050000001</v>
      </c>
      <c r="F27" s="52">
        <v>0</v>
      </c>
      <c r="G27" s="19">
        <v>0</v>
      </c>
      <c r="H27" s="53">
        <v>0</v>
      </c>
      <c r="I27" s="19">
        <v>0</v>
      </c>
      <c r="J27" s="52">
        <v>0</v>
      </c>
      <c r="K27" s="54">
        <v>0</v>
      </c>
      <c r="L27" s="53">
        <v>0</v>
      </c>
      <c r="M27" s="55">
        <v>0</v>
      </c>
      <c r="N27" s="55">
        <v>0</v>
      </c>
      <c r="O27" s="55">
        <v>0</v>
      </c>
      <c r="P27" s="55">
        <v>0</v>
      </c>
      <c r="Q27" s="54">
        <v>0</v>
      </c>
      <c r="R27" s="53">
        <v>0</v>
      </c>
      <c r="S27" s="56">
        <v>0</v>
      </c>
    </row>
    <row r="28" ht="17.25" customHeight="1">
      <c r="A28" s="49" t="s">
        <v>122</v>
      </c>
      <c r="B28" s="50"/>
      <c r="C28" s="51" t="s">
        <v>123</v>
      </c>
      <c r="D28" s="52">
        <v>9000000</v>
      </c>
      <c r="E28" s="52">
        <v>9000000</v>
      </c>
      <c r="F28" s="52">
        <v>0</v>
      </c>
      <c r="G28" s="19">
        <v>0</v>
      </c>
      <c r="H28" s="53">
        <v>0</v>
      </c>
      <c r="I28" s="19">
        <v>0</v>
      </c>
      <c r="J28" s="52">
        <v>0</v>
      </c>
      <c r="K28" s="54">
        <v>0</v>
      </c>
      <c r="L28" s="53">
        <v>0</v>
      </c>
      <c r="M28" s="55">
        <v>0</v>
      </c>
      <c r="N28" s="55">
        <v>0</v>
      </c>
      <c r="O28" s="55">
        <v>0</v>
      </c>
      <c r="P28" s="55">
        <v>0</v>
      </c>
      <c r="Q28" s="54">
        <v>0</v>
      </c>
      <c r="R28" s="53">
        <v>0</v>
      </c>
      <c r="S28" s="56">
        <v>0</v>
      </c>
    </row>
    <row r="29" ht="17.25" customHeight="1">
      <c r="A29" s="49" t="s">
        <v>124</v>
      </c>
      <c r="B29" s="50" t="s">
        <v>81</v>
      </c>
      <c r="C29" s="51" t="s">
        <v>125</v>
      </c>
      <c r="D29" s="52">
        <v>3000000</v>
      </c>
      <c r="E29" s="52">
        <v>3000000</v>
      </c>
      <c r="F29" s="52">
        <v>0</v>
      </c>
      <c r="G29" s="19">
        <v>0</v>
      </c>
      <c r="H29" s="53">
        <v>0</v>
      </c>
      <c r="I29" s="19">
        <v>0</v>
      </c>
      <c r="J29" s="52">
        <v>0</v>
      </c>
      <c r="K29" s="54">
        <v>0</v>
      </c>
      <c r="L29" s="53">
        <v>0</v>
      </c>
      <c r="M29" s="55">
        <v>0</v>
      </c>
      <c r="N29" s="55">
        <v>0</v>
      </c>
      <c r="O29" s="55">
        <v>0</v>
      </c>
      <c r="P29" s="55">
        <v>0</v>
      </c>
      <c r="Q29" s="54">
        <v>0</v>
      </c>
      <c r="R29" s="53">
        <v>0</v>
      </c>
      <c r="S29" s="56">
        <v>0</v>
      </c>
    </row>
    <row r="30" ht="17.25" customHeight="1">
      <c r="A30" s="49" t="s">
        <v>126</v>
      </c>
      <c r="B30" s="50" t="s">
        <v>81</v>
      </c>
      <c r="C30" s="51" t="s">
        <v>127</v>
      </c>
      <c r="D30" s="52">
        <v>6000000</v>
      </c>
      <c r="E30" s="52">
        <v>6000000</v>
      </c>
      <c r="F30" s="52">
        <v>0</v>
      </c>
      <c r="G30" s="19">
        <v>0</v>
      </c>
      <c r="H30" s="53">
        <v>0</v>
      </c>
      <c r="I30" s="19">
        <v>0</v>
      </c>
      <c r="J30" s="52">
        <v>0</v>
      </c>
      <c r="K30" s="54">
        <v>0</v>
      </c>
      <c r="L30" s="53">
        <v>0</v>
      </c>
      <c r="M30" s="55">
        <v>0</v>
      </c>
      <c r="N30" s="55">
        <v>0</v>
      </c>
      <c r="O30" s="55">
        <v>0</v>
      </c>
      <c r="P30" s="55">
        <v>0</v>
      </c>
      <c r="Q30" s="54">
        <v>0</v>
      </c>
      <c r="R30" s="53">
        <v>0</v>
      </c>
      <c r="S30" s="56">
        <v>0</v>
      </c>
    </row>
    <row r="31" ht="17.25" customHeight="1">
      <c r="A31" s="49" t="s">
        <v>128</v>
      </c>
      <c r="B31" s="50"/>
      <c r="C31" s="51" t="s">
        <v>129</v>
      </c>
      <c r="D31" s="52">
        <v>67195615.299999997</v>
      </c>
      <c r="E31" s="52">
        <v>67195615.299999997</v>
      </c>
      <c r="F31" s="52">
        <v>0</v>
      </c>
      <c r="G31" s="19">
        <v>0</v>
      </c>
      <c r="H31" s="53">
        <v>0</v>
      </c>
      <c r="I31" s="19">
        <v>0</v>
      </c>
      <c r="J31" s="52">
        <v>0</v>
      </c>
      <c r="K31" s="54">
        <v>0</v>
      </c>
      <c r="L31" s="53">
        <v>0</v>
      </c>
      <c r="M31" s="55">
        <v>0</v>
      </c>
      <c r="N31" s="55">
        <v>0</v>
      </c>
      <c r="O31" s="55">
        <v>0</v>
      </c>
      <c r="P31" s="55">
        <v>0</v>
      </c>
      <c r="Q31" s="54">
        <v>0</v>
      </c>
      <c r="R31" s="53">
        <v>0</v>
      </c>
      <c r="S31" s="56">
        <v>0</v>
      </c>
    </row>
    <row r="32" ht="17.25" customHeight="1">
      <c r="A32" s="49" t="s">
        <v>130</v>
      </c>
      <c r="B32" s="50" t="s">
        <v>81</v>
      </c>
      <c r="C32" s="51" t="s">
        <v>131</v>
      </c>
      <c r="D32" s="52">
        <v>67195615.299999997</v>
      </c>
      <c r="E32" s="52">
        <v>67195615.299999997</v>
      </c>
      <c r="F32" s="52">
        <v>0</v>
      </c>
      <c r="G32" s="19">
        <v>0</v>
      </c>
      <c r="H32" s="53">
        <v>0</v>
      </c>
      <c r="I32" s="19">
        <v>0</v>
      </c>
      <c r="J32" s="52">
        <v>0</v>
      </c>
      <c r="K32" s="54">
        <v>0</v>
      </c>
      <c r="L32" s="53">
        <v>0</v>
      </c>
      <c r="M32" s="55">
        <v>0</v>
      </c>
      <c r="N32" s="55">
        <v>0</v>
      </c>
      <c r="O32" s="55">
        <v>0</v>
      </c>
      <c r="P32" s="55">
        <v>0</v>
      </c>
      <c r="Q32" s="54">
        <v>0</v>
      </c>
      <c r="R32" s="53">
        <v>0</v>
      </c>
      <c r="S32" s="56">
        <v>0</v>
      </c>
    </row>
    <row r="33" ht="17.25" customHeight="1">
      <c r="A33" s="49" t="s">
        <v>132</v>
      </c>
      <c r="B33" s="50"/>
      <c r="C33" s="51" t="s">
        <v>133</v>
      </c>
      <c r="D33" s="52">
        <v>1638631</v>
      </c>
      <c r="E33" s="52">
        <v>0</v>
      </c>
      <c r="F33" s="52">
        <v>1638631</v>
      </c>
      <c r="G33" s="19">
        <v>0</v>
      </c>
      <c r="H33" s="53">
        <v>0</v>
      </c>
      <c r="I33" s="19">
        <v>0</v>
      </c>
      <c r="J33" s="52">
        <v>0</v>
      </c>
      <c r="K33" s="54">
        <v>0</v>
      </c>
      <c r="L33" s="53">
        <v>0</v>
      </c>
      <c r="M33" s="55">
        <v>0</v>
      </c>
      <c r="N33" s="55">
        <v>0</v>
      </c>
      <c r="O33" s="55">
        <v>0</v>
      </c>
      <c r="P33" s="55">
        <v>0</v>
      </c>
      <c r="Q33" s="54">
        <v>0</v>
      </c>
      <c r="R33" s="53">
        <v>0</v>
      </c>
      <c r="S33" s="56">
        <v>0</v>
      </c>
    </row>
    <row r="34" ht="17.25" customHeight="1">
      <c r="A34" s="49" t="s">
        <v>134</v>
      </c>
      <c r="B34" s="50"/>
      <c r="C34" s="51" t="s">
        <v>135</v>
      </c>
      <c r="D34" s="52">
        <v>1638631</v>
      </c>
      <c r="E34" s="52">
        <v>0</v>
      </c>
      <c r="F34" s="52">
        <v>1638631</v>
      </c>
      <c r="G34" s="19">
        <v>0</v>
      </c>
      <c r="H34" s="53">
        <v>0</v>
      </c>
      <c r="I34" s="19">
        <v>0</v>
      </c>
      <c r="J34" s="52">
        <v>0</v>
      </c>
      <c r="K34" s="54">
        <v>0</v>
      </c>
      <c r="L34" s="53">
        <v>0</v>
      </c>
      <c r="M34" s="55">
        <v>0</v>
      </c>
      <c r="N34" s="55">
        <v>0</v>
      </c>
      <c r="O34" s="55">
        <v>0</v>
      </c>
      <c r="P34" s="55">
        <v>0</v>
      </c>
      <c r="Q34" s="54">
        <v>0</v>
      </c>
      <c r="R34" s="53">
        <v>0</v>
      </c>
      <c r="S34" s="56">
        <v>0</v>
      </c>
    </row>
    <row r="35" ht="17.25" customHeight="1">
      <c r="A35" s="49" t="s">
        <v>136</v>
      </c>
      <c r="B35" s="50" t="s">
        <v>81</v>
      </c>
      <c r="C35" s="51" t="s">
        <v>137</v>
      </c>
      <c r="D35" s="52">
        <v>1638631</v>
      </c>
      <c r="E35" s="52">
        <v>0</v>
      </c>
      <c r="F35" s="52">
        <v>1638631</v>
      </c>
      <c r="G35" s="19">
        <v>0</v>
      </c>
      <c r="H35" s="53">
        <v>0</v>
      </c>
      <c r="I35" s="19">
        <v>0</v>
      </c>
      <c r="J35" s="52">
        <v>0</v>
      </c>
      <c r="K35" s="54">
        <v>0</v>
      </c>
      <c r="L35" s="53">
        <v>0</v>
      </c>
      <c r="M35" s="55">
        <v>0</v>
      </c>
      <c r="N35" s="55">
        <v>0</v>
      </c>
      <c r="O35" s="55">
        <v>0</v>
      </c>
      <c r="P35" s="55">
        <v>0</v>
      </c>
      <c r="Q35" s="54">
        <v>0</v>
      </c>
      <c r="R35" s="53">
        <v>0</v>
      </c>
      <c r="S35" s="56">
        <v>0</v>
      </c>
    </row>
  </sheetData>
  <mergeCells count="10">
    <mergeCell ref="D4:D5"/>
    <mergeCell ref="E4:E5"/>
    <mergeCell ref="F4:F5"/>
    <mergeCell ref="G4:G5"/>
    <mergeCell ref="H4:H5"/>
    <mergeCell ref="I4:I5"/>
    <mergeCell ref="J4:K4"/>
    <mergeCell ref="L4:L5"/>
    <mergeCell ref="R4:R5"/>
    <mergeCell ref="S4:S5"/>
  </mergeCells>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1" activeCellId="0" sqref="A1"/>
    </sheetView>
  </sheetViews>
  <sheetFormatPr baseColWidth="8" defaultColWidth="9.1640599999999992" defaultRowHeight="12.75" customHeight="1"/>
  <cols>
    <col customWidth="1" min="1" max="1" width="13"/>
    <col customWidth="1" min="2" max="2" width="10.332000000000001"/>
    <col customWidth="1" min="3" max="3" width="56.664099999999998"/>
    <col customWidth="1" min="4" max="6" width="19.164100000000001"/>
    <col customWidth="1" min="7" max="7" width="13.5"/>
    <col customWidth="1" min="8" max="8" width="19.164100000000001"/>
    <col customWidth="1" min="9" max="257" width="9.1640599999999992"/>
  </cols>
  <sheetData>
    <row r="1" ht="12.75" customHeight="1">
      <c r="A1" s="23"/>
      <c r="B1" s="23"/>
      <c r="C1" s="23"/>
      <c r="D1" s="23"/>
      <c r="E1" s="23"/>
      <c r="F1" s="23"/>
      <c r="G1" s="23"/>
      <c r="H1" s="4" t="s">
        <v>138</v>
      </c>
    </row>
    <row r="2" ht="21" customHeight="1">
      <c r="A2" s="5" t="s">
        <v>139</v>
      </c>
      <c r="B2" s="5"/>
      <c r="C2" s="37"/>
      <c r="D2" s="37"/>
      <c r="E2" s="37"/>
      <c r="F2" s="37"/>
      <c r="G2" s="37"/>
      <c r="H2" s="37"/>
    </row>
    <row r="3" ht="12.75" customHeight="1">
      <c r="A3" s="57" t="s">
        <v>5</v>
      </c>
      <c r="D3" s="23"/>
      <c r="E3" s="23"/>
      <c r="F3" s="23"/>
      <c r="G3" s="23"/>
      <c r="H3" s="4" t="s">
        <v>6</v>
      </c>
    </row>
    <row r="4" ht="19.5" customHeight="1">
      <c r="A4" s="11" t="s">
        <v>140</v>
      </c>
      <c r="B4" s="11"/>
      <c r="C4" s="11"/>
      <c r="D4" s="39" t="s">
        <v>60</v>
      </c>
      <c r="E4" s="8" t="s">
        <v>141</v>
      </c>
      <c r="F4" s="39" t="s">
        <v>142</v>
      </c>
      <c r="G4" s="39" t="s">
        <v>143</v>
      </c>
      <c r="H4" s="39" t="s">
        <v>144</v>
      </c>
    </row>
    <row r="5" ht="15" customHeight="1">
      <c r="A5" s="39" t="s">
        <v>71</v>
      </c>
      <c r="B5" s="39" t="s">
        <v>72</v>
      </c>
      <c r="C5" s="39" t="s">
        <v>73</v>
      </c>
      <c r="D5" s="39"/>
      <c r="E5" s="8"/>
      <c r="F5" s="39"/>
      <c r="G5" s="39"/>
      <c r="H5" s="39"/>
    </row>
    <row r="6" ht="33.75" customHeight="1">
      <c r="A6" s="43"/>
      <c r="B6" s="43"/>
      <c r="C6" s="43"/>
      <c r="D6" s="43"/>
      <c r="E6" s="58"/>
      <c r="F6" s="43"/>
      <c r="G6" s="43"/>
      <c r="H6" s="39"/>
    </row>
    <row r="7" ht="18" customHeight="1">
      <c r="A7" s="49"/>
      <c r="B7" s="50"/>
      <c r="C7" s="51" t="s">
        <v>60</v>
      </c>
      <c r="D7" s="19">
        <v>118559820.73999999</v>
      </c>
      <c r="E7" s="59">
        <v>14028254</v>
      </c>
      <c r="F7" s="53">
        <v>104531566.73999999</v>
      </c>
      <c r="G7" s="54">
        <v>0</v>
      </c>
      <c r="H7" s="59">
        <v>0</v>
      </c>
    </row>
    <row r="8" ht="18" customHeight="1">
      <c r="A8" s="49" t="s">
        <v>81</v>
      </c>
      <c r="B8" s="50"/>
      <c r="C8" s="51" t="s">
        <v>0</v>
      </c>
      <c r="D8" s="19">
        <v>118559820.73999999</v>
      </c>
      <c r="E8" s="59">
        <v>14028254</v>
      </c>
      <c r="F8" s="53">
        <v>104531566.73999999</v>
      </c>
      <c r="G8" s="54">
        <v>0</v>
      </c>
      <c r="H8" s="59">
        <v>0</v>
      </c>
    </row>
    <row r="9" ht="18" customHeight="1">
      <c r="A9" s="49" t="s">
        <v>82</v>
      </c>
      <c r="B9" s="50"/>
      <c r="C9" s="51" t="s">
        <v>83</v>
      </c>
      <c r="D9" s="19">
        <v>1516994</v>
      </c>
      <c r="E9" s="59">
        <v>1516994</v>
      </c>
      <c r="F9" s="53">
        <v>0</v>
      </c>
      <c r="G9" s="54">
        <v>0</v>
      </c>
      <c r="H9" s="59">
        <v>0</v>
      </c>
    </row>
    <row r="10" ht="18" customHeight="1">
      <c r="A10" s="49" t="s">
        <v>84</v>
      </c>
      <c r="B10" s="50"/>
      <c r="C10" s="51" t="s">
        <v>85</v>
      </c>
      <c r="D10" s="19">
        <v>1516994</v>
      </c>
      <c r="E10" s="59">
        <v>1516994</v>
      </c>
      <c r="F10" s="53">
        <v>0</v>
      </c>
      <c r="G10" s="54">
        <v>0</v>
      </c>
      <c r="H10" s="59">
        <v>0</v>
      </c>
    </row>
    <row r="11" ht="18" customHeight="1">
      <c r="A11" s="49" t="s">
        <v>86</v>
      </c>
      <c r="B11" s="50" t="s">
        <v>81</v>
      </c>
      <c r="C11" s="51" t="s">
        <v>87</v>
      </c>
      <c r="D11" s="19">
        <v>34000</v>
      </c>
      <c r="E11" s="59">
        <v>34000</v>
      </c>
      <c r="F11" s="53">
        <v>0</v>
      </c>
      <c r="G11" s="54">
        <v>0</v>
      </c>
      <c r="H11" s="59">
        <v>0</v>
      </c>
    </row>
    <row r="12" ht="18" customHeight="1">
      <c r="A12" s="49" t="s">
        <v>88</v>
      </c>
      <c r="B12" s="50" t="s">
        <v>81</v>
      </c>
      <c r="C12" s="51" t="s">
        <v>89</v>
      </c>
      <c r="D12" s="19">
        <v>101156</v>
      </c>
      <c r="E12" s="59">
        <v>101156</v>
      </c>
      <c r="F12" s="53">
        <v>0</v>
      </c>
      <c r="G12" s="54">
        <v>0</v>
      </c>
      <c r="H12" s="59">
        <v>0</v>
      </c>
    </row>
    <row r="13" ht="18" customHeight="1">
      <c r="A13" s="49" t="s">
        <v>90</v>
      </c>
      <c r="B13" s="50" t="s">
        <v>81</v>
      </c>
      <c r="C13" s="51" t="s">
        <v>91</v>
      </c>
      <c r="D13" s="19">
        <v>1381838</v>
      </c>
      <c r="E13" s="59">
        <v>1381838</v>
      </c>
      <c r="F13" s="53">
        <v>0</v>
      </c>
      <c r="G13" s="54">
        <v>0</v>
      </c>
      <c r="H13" s="59">
        <v>0</v>
      </c>
    </row>
    <row r="14" ht="18" customHeight="1">
      <c r="A14" s="49" t="s">
        <v>92</v>
      </c>
      <c r="B14" s="50"/>
      <c r="C14" s="51" t="s">
        <v>93</v>
      </c>
      <c r="D14" s="19">
        <v>798610</v>
      </c>
      <c r="E14" s="59">
        <v>798610</v>
      </c>
      <c r="F14" s="53">
        <v>0</v>
      </c>
      <c r="G14" s="54">
        <v>0</v>
      </c>
      <c r="H14" s="59">
        <v>0</v>
      </c>
    </row>
    <row r="15" ht="18" customHeight="1">
      <c r="A15" s="49" t="s">
        <v>94</v>
      </c>
      <c r="B15" s="50"/>
      <c r="C15" s="51" t="s">
        <v>95</v>
      </c>
      <c r="D15" s="19">
        <v>798610</v>
      </c>
      <c r="E15" s="59">
        <v>798610</v>
      </c>
      <c r="F15" s="53">
        <v>0</v>
      </c>
      <c r="G15" s="54">
        <v>0</v>
      </c>
      <c r="H15" s="59">
        <v>0</v>
      </c>
    </row>
    <row r="16" ht="18" customHeight="1">
      <c r="A16" s="49" t="s">
        <v>96</v>
      </c>
      <c r="B16" s="50" t="s">
        <v>81</v>
      </c>
      <c r="C16" s="51" t="s">
        <v>97</v>
      </c>
      <c r="D16" s="19">
        <v>272753</v>
      </c>
      <c r="E16" s="59">
        <v>272753</v>
      </c>
      <c r="F16" s="53">
        <v>0</v>
      </c>
      <c r="G16" s="54">
        <v>0</v>
      </c>
      <c r="H16" s="59">
        <v>0</v>
      </c>
    </row>
    <row r="17" ht="18" customHeight="1">
      <c r="A17" s="49" t="s">
        <v>98</v>
      </c>
      <c r="B17" s="50" t="s">
        <v>81</v>
      </c>
      <c r="C17" s="51" t="s">
        <v>99</v>
      </c>
      <c r="D17" s="19">
        <v>392257</v>
      </c>
      <c r="E17" s="59">
        <v>392257</v>
      </c>
      <c r="F17" s="53">
        <v>0</v>
      </c>
      <c r="G17" s="54">
        <v>0</v>
      </c>
      <c r="H17" s="59">
        <v>0</v>
      </c>
    </row>
    <row r="18" ht="18" customHeight="1">
      <c r="A18" s="49" t="s">
        <v>100</v>
      </c>
      <c r="B18" s="50" t="s">
        <v>81</v>
      </c>
      <c r="C18" s="51" t="s">
        <v>101</v>
      </c>
      <c r="D18" s="19">
        <v>133600</v>
      </c>
      <c r="E18" s="59">
        <v>133600</v>
      </c>
      <c r="F18" s="53">
        <v>0</v>
      </c>
      <c r="G18" s="54">
        <v>0</v>
      </c>
      <c r="H18" s="59">
        <v>0</v>
      </c>
    </row>
    <row r="19" ht="18" customHeight="1">
      <c r="A19" s="49" t="s">
        <v>102</v>
      </c>
      <c r="B19" s="50"/>
      <c r="C19" s="51" t="s">
        <v>103</v>
      </c>
      <c r="D19" s="19">
        <v>114605585.73999999</v>
      </c>
      <c r="E19" s="59">
        <v>10074019</v>
      </c>
      <c r="F19" s="53">
        <v>104531566.73999999</v>
      </c>
      <c r="G19" s="54">
        <v>0</v>
      </c>
      <c r="H19" s="59">
        <v>0</v>
      </c>
    </row>
    <row r="20" ht="18" customHeight="1">
      <c r="A20" s="49" t="s">
        <v>104</v>
      </c>
      <c r="B20" s="50"/>
      <c r="C20" s="51" t="s">
        <v>105</v>
      </c>
      <c r="D20" s="19">
        <v>38409970.439999998</v>
      </c>
      <c r="E20" s="59">
        <v>10074019</v>
      </c>
      <c r="F20" s="53">
        <v>28335951.440000001</v>
      </c>
      <c r="G20" s="54">
        <v>0</v>
      </c>
      <c r="H20" s="59">
        <v>0</v>
      </c>
    </row>
    <row r="21" ht="18" customHeight="1">
      <c r="A21" s="49" t="s">
        <v>106</v>
      </c>
      <c r="B21" s="50" t="s">
        <v>81</v>
      </c>
      <c r="C21" s="51" t="s">
        <v>107</v>
      </c>
      <c r="D21" s="19">
        <v>4310383</v>
      </c>
      <c r="E21" s="59">
        <v>4310383</v>
      </c>
      <c r="F21" s="53">
        <v>0</v>
      </c>
      <c r="G21" s="54">
        <v>0</v>
      </c>
      <c r="H21" s="59">
        <v>0</v>
      </c>
    </row>
    <row r="22" ht="18" customHeight="1">
      <c r="A22" s="49" t="s">
        <v>108</v>
      </c>
      <c r="B22" s="50" t="s">
        <v>81</v>
      </c>
      <c r="C22" s="51" t="s">
        <v>109</v>
      </c>
      <c r="D22" s="19">
        <v>5763636</v>
      </c>
      <c r="E22" s="59">
        <v>5763636</v>
      </c>
      <c r="F22" s="53">
        <v>0</v>
      </c>
      <c r="G22" s="54">
        <v>0</v>
      </c>
      <c r="H22" s="59">
        <v>0</v>
      </c>
    </row>
    <row r="23" ht="18" customHeight="1">
      <c r="A23" s="49" t="s">
        <v>110</v>
      </c>
      <c r="B23" s="50" t="s">
        <v>81</v>
      </c>
      <c r="C23" s="51" t="s">
        <v>111</v>
      </c>
      <c r="D23" s="19">
        <v>117438.5</v>
      </c>
      <c r="E23" s="59">
        <v>0</v>
      </c>
      <c r="F23" s="53">
        <v>117438.5</v>
      </c>
      <c r="G23" s="54">
        <v>0</v>
      </c>
      <c r="H23" s="59">
        <v>0</v>
      </c>
    </row>
    <row r="24" ht="18" customHeight="1">
      <c r="A24" s="49" t="s">
        <v>112</v>
      </c>
      <c r="B24" s="50" t="s">
        <v>81</v>
      </c>
      <c r="C24" s="51" t="s">
        <v>113</v>
      </c>
      <c r="D24" s="19">
        <v>1072600</v>
      </c>
      <c r="E24" s="59">
        <v>0</v>
      </c>
      <c r="F24" s="53">
        <v>1072600</v>
      </c>
      <c r="G24" s="54">
        <v>0</v>
      </c>
      <c r="H24" s="59">
        <v>0</v>
      </c>
    </row>
    <row r="25" ht="18" customHeight="1">
      <c r="A25" s="49" t="s">
        <v>114</v>
      </c>
      <c r="B25" s="50" t="s">
        <v>81</v>
      </c>
      <c r="C25" s="51" t="s">
        <v>115</v>
      </c>
      <c r="D25" s="19">
        <v>2803100</v>
      </c>
      <c r="E25" s="59">
        <v>0</v>
      </c>
      <c r="F25" s="53">
        <v>2803100</v>
      </c>
      <c r="G25" s="54">
        <v>0</v>
      </c>
      <c r="H25" s="59">
        <v>0</v>
      </c>
    </row>
    <row r="26" ht="18" customHeight="1">
      <c r="A26" s="49" t="s">
        <v>116</v>
      </c>
      <c r="B26" s="50" t="s">
        <v>81</v>
      </c>
      <c r="C26" s="51" t="s">
        <v>117</v>
      </c>
      <c r="D26" s="19">
        <v>61920.889999999999</v>
      </c>
      <c r="E26" s="59">
        <v>0</v>
      </c>
      <c r="F26" s="53">
        <v>61920.889999999999</v>
      </c>
      <c r="G26" s="54">
        <v>0</v>
      </c>
      <c r="H26" s="59">
        <v>0</v>
      </c>
    </row>
    <row r="27" ht="18" customHeight="1">
      <c r="A27" s="49" t="s">
        <v>118</v>
      </c>
      <c r="B27" s="50" t="s">
        <v>81</v>
      </c>
      <c r="C27" s="51" t="s">
        <v>119</v>
      </c>
      <c r="D27" s="19">
        <v>289000</v>
      </c>
      <c r="E27" s="59">
        <v>0</v>
      </c>
      <c r="F27" s="53">
        <v>289000</v>
      </c>
      <c r="G27" s="54">
        <v>0</v>
      </c>
      <c r="H27" s="59">
        <v>0</v>
      </c>
    </row>
    <row r="28" ht="18" customHeight="1">
      <c r="A28" s="49" t="s">
        <v>120</v>
      </c>
      <c r="B28" s="50" t="s">
        <v>81</v>
      </c>
      <c r="C28" s="51" t="s">
        <v>121</v>
      </c>
      <c r="D28" s="19">
        <v>23991892.050000001</v>
      </c>
      <c r="E28" s="59">
        <v>0</v>
      </c>
      <c r="F28" s="53">
        <v>23991892.050000001</v>
      </c>
      <c r="G28" s="54">
        <v>0</v>
      </c>
      <c r="H28" s="59">
        <v>0</v>
      </c>
    </row>
    <row r="29" ht="18" customHeight="1">
      <c r="A29" s="49" t="s">
        <v>122</v>
      </c>
      <c r="B29" s="50"/>
      <c r="C29" s="51" t="s">
        <v>123</v>
      </c>
      <c r="D29" s="19">
        <v>9000000</v>
      </c>
      <c r="E29" s="59">
        <v>0</v>
      </c>
      <c r="F29" s="53">
        <v>9000000</v>
      </c>
      <c r="G29" s="54">
        <v>0</v>
      </c>
      <c r="H29" s="59">
        <v>0</v>
      </c>
    </row>
    <row r="30" ht="18" customHeight="1">
      <c r="A30" s="49" t="s">
        <v>124</v>
      </c>
      <c r="B30" s="50" t="s">
        <v>81</v>
      </c>
      <c r="C30" s="51" t="s">
        <v>125</v>
      </c>
      <c r="D30" s="19">
        <v>3000000</v>
      </c>
      <c r="E30" s="59">
        <v>0</v>
      </c>
      <c r="F30" s="53">
        <v>3000000</v>
      </c>
      <c r="G30" s="54">
        <v>0</v>
      </c>
      <c r="H30" s="59">
        <v>0</v>
      </c>
    </row>
    <row r="31" ht="18" customHeight="1">
      <c r="A31" s="49" t="s">
        <v>126</v>
      </c>
      <c r="B31" s="50" t="s">
        <v>81</v>
      </c>
      <c r="C31" s="51" t="s">
        <v>127</v>
      </c>
      <c r="D31" s="19">
        <v>6000000</v>
      </c>
      <c r="E31" s="59">
        <v>0</v>
      </c>
      <c r="F31" s="53">
        <v>6000000</v>
      </c>
      <c r="G31" s="54">
        <v>0</v>
      </c>
      <c r="H31" s="59">
        <v>0</v>
      </c>
    </row>
    <row r="32" ht="18" customHeight="1">
      <c r="A32" s="49" t="s">
        <v>128</v>
      </c>
      <c r="B32" s="50"/>
      <c r="C32" s="51" t="s">
        <v>129</v>
      </c>
      <c r="D32" s="19">
        <v>67195615.299999997</v>
      </c>
      <c r="E32" s="59">
        <v>0</v>
      </c>
      <c r="F32" s="53">
        <v>67195615.299999997</v>
      </c>
      <c r="G32" s="54">
        <v>0</v>
      </c>
      <c r="H32" s="59">
        <v>0</v>
      </c>
    </row>
    <row r="33" ht="18" customHeight="1">
      <c r="A33" s="49" t="s">
        <v>130</v>
      </c>
      <c r="B33" s="50" t="s">
        <v>81</v>
      </c>
      <c r="C33" s="51" t="s">
        <v>131</v>
      </c>
      <c r="D33" s="19">
        <v>67195615.299999997</v>
      </c>
      <c r="E33" s="59">
        <v>0</v>
      </c>
      <c r="F33" s="53">
        <v>67195615.299999997</v>
      </c>
      <c r="G33" s="54">
        <v>0</v>
      </c>
      <c r="H33" s="59">
        <v>0</v>
      </c>
    </row>
    <row r="34" ht="18" customHeight="1">
      <c r="A34" s="49" t="s">
        <v>132</v>
      </c>
      <c r="B34" s="50"/>
      <c r="C34" s="51" t="s">
        <v>133</v>
      </c>
      <c r="D34" s="19">
        <v>1638631</v>
      </c>
      <c r="E34" s="59">
        <v>1638631</v>
      </c>
      <c r="F34" s="53">
        <v>0</v>
      </c>
      <c r="G34" s="54">
        <v>0</v>
      </c>
      <c r="H34" s="59">
        <v>0</v>
      </c>
    </row>
    <row r="35" ht="18" customHeight="1">
      <c r="A35" s="49" t="s">
        <v>134</v>
      </c>
      <c r="B35" s="50"/>
      <c r="C35" s="51" t="s">
        <v>135</v>
      </c>
      <c r="D35" s="19">
        <v>1638631</v>
      </c>
      <c r="E35" s="59">
        <v>1638631</v>
      </c>
      <c r="F35" s="53">
        <v>0</v>
      </c>
      <c r="G35" s="54">
        <v>0</v>
      </c>
      <c r="H35" s="59">
        <v>0</v>
      </c>
    </row>
    <row r="36" ht="18" customHeight="1">
      <c r="A36" s="49" t="s">
        <v>136</v>
      </c>
      <c r="B36" s="50" t="s">
        <v>81</v>
      </c>
      <c r="C36" s="51" t="s">
        <v>137</v>
      </c>
      <c r="D36" s="19">
        <v>1638631</v>
      </c>
      <c r="E36" s="59">
        <v>1638631</v>
      </c>
      <c r="F36" s="53">
        <v>0</v>
      </c>
      <c r="G36" s="54">
        <v>0</v>
      </c>
      <c r="H36" s="59">
        <v>0</v>
      </c>
    </row>
  </sheetData>
  <mergeCells count="8">
    <mergeCell ref="D4:D6"/>
    <mergeCell ref="E4:E6"/>
    <mergeCell ref="F4:F6"/>
    <mergeCell ref="G4:G6"/>
    <mergeCell ref="H4:H6"/>
    <mergeCell ref="A5:A6"/>
    <mergeCell ref="B5:B6"/>
    <mergeCell ref="C5:C6"/>
  </mergeCells>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1" activeCellId="0" sqref="A1"/>
    </sheetView>
  </sheetViews>
  <sheetFormatPr baseColWidth="8" defaultColWidth="9.1640599999999992" defaultRowHeight="12.75" customHeight="1"/>
  <cols>
    <col customWidth="1" min="1" max="1" width="30"/>
    <col customWidth="1" min="2" max="2" width="19.664100000000001"/>
    <col customWidth="1" min="3" max="3" width="30"/>
    <col customWidth="1" min="4" max="4" width="22.832000000000001"/>
    <col customWidth="1" min="5" max="5" width="19.332000000000001"/>
    <col customWidth="1" min="6" max="6" width="20"/>
    <col customWidth="1" min="7" max="7" width="18.164100000000001"/>
    <col customWidth="1" min="8" max="8" width="17.332000000000001"/>
    <col customWidth="1" min="9" max="257" width="9.1640599999999992"/>
  </cols>
  <sheetData>
    <row r="1" ht="17.25" customHeight="1">
      <c r="F1" s="23"/>
      <c r="G1" s="23"/>
      <c r="H1" s="4" t="s">
        <v>145</v>
      </c>
      <c r="I1" s="23"/>
    </row>
    <row r="2" ht="25.5" customHeight="1">
      <c r="A2" s="60" t="s">
        <v>146</v>
      </c>
      <c r="B2" s="6"/>
      <c r="C2" s="6"/>
      <c r="D2" s="6"/>
      <c r="E2" s="6"/>
      <c r="F2" s="6"/>
      <c r="G2" s="6"/>
      <c r="I2" s="23"/>
    </row>
    <row r="3" ht="12.75" customHeight="1">
      <c r="A3" s="7" t="s">
        <v>5</v>
      </c>
      <c r="E3" s="23"/>
      <c r="H3" s="4" t="s">
        <v>6</v>
      </c>
      <c r="I3" s="23"/>
    </row>
    <row r="4" ht="17.25" customHeight="1">
      <c r="A4" s="8" t="s">
        <v>7</v>
      </c>
      <c r="B4" s="9"/>
      <c r="C4" s="10" t="s">
        <v>147</v>
      </c>
      <c r="D4" s="61"/>
      <c r="E4" s="61"/>
      <c r="F4" s="61"/>
      <c r="G4" s="62"/>
      <c r="H4" s="62"/>
      <c r="J4" s="23"/>
    </row>
    <row r="5" ht="17.25" customHeight="1">
      <c r="A5" s="12" t="s">
        <v>9</v>
      </c>
      <c r="B5" s="13" t="s">
        <v>10</v>
      </c>
      <c r="C5" s="12" t="s">
        <v>11</v>
      </c>
      <c r="D5" s="13" t="s">
        <v>60</v>
      </c>
      <c r="E5" s="13" t="s">
        <v>148</v>
      </c>
      <c r="F5" s="13" t="s">
        <v>149</v>
      </c>
      <c r="G5" s="13" t="s">
        <v>150</v>
      </c>
      <c r="H5" s="13" t="s">
        <v>151</v>
      </c>
      <c r="J5" s="23"/>
    </row>
    <row r="6" ht="18.75" customHeight="1">
      <c r="A6" s="16" t="s">
        <v>152</v>
      </c>
      <c r="B6" s="17">
        <f>SUM(XFD7:XFD9)</f>
        <v>14028254</v>
      </c>
      <c r="C6" s="63" t="s">
        <v>153</v>
      </c>
      <c r="D6" s="24">
        <f>SUM(XFD7:XFD36)</f>
        <v>118559820.73999999</v>
      </c>
      <c r="E6" s="64">
        <f>SUM(XFD7:XFD35)</f>
        <v>14028254</v>
      </c>
      <c r="F6" s="64">
        <f>SUM(XFD7:XFD35)</f>
        <v>0</v>
      </c>
      <c r="G6" s="24">
        <f>SUM(XFD7:XFD35)</f>
        <v>0</v>
      </c>
      <c r="H6" s="64">
        <f>SUM(XFD7:XFD35)</f>
        <v>104531566.73999999</v>
      </c>
      <c r="J6" s="23"/>
    </row>
    <row r="7" ht="17.25" customHeight="1">
      <c r="A7" s="16" t="s">
        <v>154</v>
      </c>
      <c r="B7" s="17">
        <v>14028254</v>
      </c>
      <c r="C7" s="18" t="s">
        <v>155</v>
      </c>
      <c r="D7" s="65">
        <f t="shared" ref="D7:D36" si="0">SUM(XFD7)</f>
        <v>0</v>
      </c>
      <c r="E7" s="65">
        <v>0</v>
      </c>
      <c r="F7" s="17">
        <v>0</v>
      </c>
      <c r="G7" s="66">
        <v>0</v>
      </c>
      <c r="H7" s="17">
        <v>0</v>
      </c>
      <c r="J7" s="23"/>
    </row>
    <row r="8" ht="17.25" customHeight="1">
      <c r="A8" s="16" t="s">
        <v>156</v>
      </c>
      <c r="B8" s="19">
        <v>0</v>
      </c>
      <c r="C8" s="18" t="s">
        <v>157</v>
      </c>
      <c r="D8" s="65">
        <f t="shared" si="0"/>
        <v>0</v>
      </c>
      <c r="E8" s="65">
        <v>0</v>
      </c>
      <c r="F8" s="17">
        <v>0</v>
      </c>
      <c r="G8" s="66">
        <v>0</v>
      </c>
      <c r="H8" s="17">
        <v>0</v>
      </c>
      <c r="J8" s="23"/>
    </row>
    <row r="9" ht="17.25" customHeight="1">
      <c r="A9" s="16" t="s">
        <v>158</v>
      </c>
      <c r="B9" s="21">
        <v>0</v>
      </c>
      <c r="C9" s="18" t="s">
        <v>159</v>
      </c>
      <c r="D9" s="65">
        <f t="shared" si="0"/>
        <v>0</v>
      </c>
      <c r="E9" s="65">
        <v>0</v>
      </c>
      <c r="F9" s="17">
        <v>0</v>
      </c>
      <c r="G9" s="66">
        <v>0</v>
      </c>
      <c r="H9" s="17">
        <v>0</v>
      </c>
      <c r="J9" s="23"/>
    </row>
    <row r="10" ht="17.25" customHeight="1">
      <c r="A10" s="16" t="s">
        <v>160</v>
      </c>
      <c r="B10" s="20">
        <f>SUM(XFD11:XFD13)</f>
        <v>104531566.73999999</v>
      </c>
      <c r="C10" s="18" t="s">
        <v>161</v>
      </c>
      <c r="D10" s="65">
        <f t="shared" si="0"/>
        <v>0</v>
      </c>
      <c r="E10" s="65">
        <v>0</v>
      </c>
      <c r="F10" s="17">
        <v>0</v>
      </c>
      <c r="G10" s="66">
        <v>0</v>
      </c>
      <c r="H10" s="17">
        <v>0</v>
      </c>
      <c r="J10" s="23"/>
    </row>
    <row r="11" ht="17.25" customHeight="1">
      <c r="A11" s="16" t="s">
        <v>154</v>
      </c>
      <c r="B11" s="17">
        <v>104531566.73999999</v>
      </c>
      <c r="C11" s="18" t="s">
        <v>162</v>
      </c>
      <c r="D11" s="65">
        <f t="shared" si="0"/>
        <v>0</v>
      </c>
      <c r="E11" s="65">
        <v>0</v>
      </c>
      <c r="F11" s="17">
        <v>0</v>
      </c>
      <c r="G11" s="66">
        <v>0</v>
      </c>
      <c r="H11" s="17">
        <v>0</v>
      </c>
      <c r="J11" s="23"/>
    </row>
    <row r="12" ht="17.25" customHeight="1">
      <c r="A12" s="16" t="s">
        <v>156</v>
      </c>
      <c r="B12" s="17">
        <v>0</v>
      </c>
      <c r="C12" s="18" t="s">
        <v>163</v>
      </c>
      <c r="D12" s="65">
        <f t="shared" si="0"/>
        <v>0</v>
      </c>
      <c r="E12" s="65">
        <v>0</v>
      </c>
      <c r="F12" s="17">
        <v>0</v>
      </c>
      <c r="G12" s="66">
        <v>0</v>
      </c>
      <c r="H12" s="17">
        <v>0</v>
      </c>
      <c r="J12" s="23"/>
    </row>
    <row r="13" ht="17.25" customHeight="1">
      <c r="A13" s="16" t="s">
        <v>158</v>
      </c>
      <c r="B13" s="19">
        <v>0</v>
      </c>
      <c r="C13" s="18" t="s">
        <v>164</v>
      </c>
      <c r="D13" s="65">
        <f t="shared" si="0"/>
        <v>0</v>
      </c>
      <c r="E13" s="65">
        <v>0</v>
      </c>
      <c r="F13" s="17">
        <v>0</v>
      </c>
      <c r="G13" s="66">
        <v>0</v>
      </c>
      <c r="H13" s="17">
        <v>0</v>
      </c>
      <c r="J13" s="23"/>
    </row>
    <row r="14" ht="17.25" customHeight="1">
      <c r="A14" s="16" t="s">
        <v>165</v>
      </c>
      <c r="B14" s="20"/>
      <c r="C14" s="18" t="s">
        <v>166</v>
      </c>
      <c r="D14" s="65">
        <f t="shared" si="0"/>
        <v>1516994</v>
      </c>
      <c r="E14" s="65">
        <v>1516994</v>
      </c>
      <c r="F14" s="17">
        <v>0</v>
      </c>
      <c r="G14" s="66">
        <v>0</v>
      </c>
      <c r="H14" s="17">
        <v>0</v>
      </c>
      <c r="J14" s="23"/>
    </row>
    <row r="15" ht="17.25" customHeight="1">
      <c r="A15" s="16"/>
      <c r="B15" s="19"/>
      <c r="C15" s="18" t="s">
        <v>167</v>
      </c>
      <c r="D15" s="65">
        <f t="shared" si="0"/>
        <v>0</v>
      </c>
      <c r="E15" s="65">
        <v>0</v>
      </c>
      <c r="F15" s="17">
        <v>0</v>
      </c>
      <c r="G15" s="66">
        <v>0</v>
      </c>
      <c r="H15" s="17">
        <v>0</v>
      </c>
      <c r="I15" s="23"/>
      <c r="J15" s="23"/>
    </row>
    <row r="16" ht="17.25" customHeight="1">
      <c r="A16" s="16"/>
      <c r="B16" s="20"/>
      <c r="C16" s="18" t="s">
        <v>168</v>
      </c>
      <c r="D16" s="65">
        <f t="shared" si="0"/>
        <v>798610</v>
      </c>
      <c r="E16" s="65">
        <v>798610</v>
      </c>
      <c r="F16" s="17">
        <v>0</v>
      </c>
      <c r="G16" s="66">
        <v>0</v>
      </c>
      <c r="H16" s="17">
        <v>0</v>
      </c>
      <c r="I16" s="23"/>
    </row>
    <row r="17" ht="17.25" customHeight="1">
      <c r="A17" s="16"/>
      <c r="B17" s="17"/>
      <c r="C17" s="18" t="s">
        <v>169</v>
      </c>
      <c r="D17" s="65">
        <f t="shared" si="0"/>
        <v>0</v>
      </c>
      <c r="E17" s="65">
        <v>0</v>
      </c>
      <c r="F17" s="17">
        <v>0</v>
      </c>
      <c r="G17" s="66">
        <v>0</v>
      </c>
      <c r="H17" s="17">
        <v>0</v>
      </c>
      <c r="I17" s="23"/>
    </row>
    <row r="18" ht="17.25" customHeight="1">
      <c r="A18" s="16"/>
      <c r="B18" s="17"/>
      <c r="C18" s="18" t="s">
        <v>170</v>
      </c>
      <c r="D18" s="65">
        <f t="shared" si="0"/>
        <v>0</v>
      </c>
      <c r="E18" s="65">
        <v>0</v>
      </c>
      <c r="F18" s="17">
        <v>0</v>
      </c>
      <c r="G18" s="66">
        <v>0</v>
      </c>
      <c r="H18" s="17">
        <v>0</v>
      </c>
      <c r="I18" s="23"/>
    </row>
    <row r="19" ht="17.25" customHeight="1">
      <c r="A19" s="16"/>
      <c r="B19" s="19"/>
      <c r="C19" s="18" t="s">
        <v>103</v>
      </c>
      <c r="D19" s="65">
        <f t="shared" si="0"/>
        <v>114605585.73999999</v>
      </c>
      <c r="E19" s="65">
        <v>10074019</v>
      </c>
      <c r="F19" s="17">
        <v>0</v>
      </c>
      <c r="G19" s="66">
        <v>0</v>
      </c>
      <c r="H19" s="17">
        <v>104531566.73999999</v>
      </c>
      <c r="I19" s="23"/>
      <c r="L19" s="23"/>
    </row>
    <row r="20" ht="17.25" customHeight="1">
      <c r="A20" s="16"/>
      <c r="B20" s="21"/>
      <c r="C20" s="16" t="s">
        <v>171</v>
      </c>
      <c r="D20" s="65">
        <f t="shared" si="0"/>
        <v>0</v>
      </c>
      <c r="E20" s="65">
        <v>0</v>
      </c>
      <c r="F20" s="17">
        <v>0</v>
      </c>
      <c r="G20" s="66">
        <v>0</v>
      </c>
      <c r="H20" s="17">
        <v>0</v>
      </c>
      <c r="I20" s="23"/>
    </row>
    <row r="21" ht="17.25" customHeight="1">
      <c r="A21" s="16"/>
      <c r="B21" s="20"/>
      <c r="C21" s="16" t="s">
        <v>172</v>
      </c>
      <c r="D21" s="65">
        <f t="shared" si="0"/>
        <v>0</v>
      </c>
      <c r="E21" s="65">
        <v>0</v>
      </c>
      <c r="F21" s="17">
        <v>0</v>
      </c>
      <c r="G21" s="66">
        <v>0</v>
      </c>
      <c r="H21" s="17">
        <v>0</v>
      </c>
      <c r="I21" s="23"/>
    </row>
    <row r="22" ht="17.25" customHeight="1">
      <c r="A22" s="16"/>
      <c r="B22" s="17"/>
      <c r="C22" s="16" t="s">
        <v>173</v>
      </c>
      <c r="D22" s="65">
        <f t="shared" si="0"/>
        <v>0</v>
      </c>
      <c r="E22" s="65">
        <v>0</v>
      </c>
      <c r="F22" s="17">
        <v>0</v>
      </c>
      <c r="G22" s="66">
        <v>0</v>
      </c>
      <c r="H22" s="17">
        <v>0</v>
      </c>
      <c r="I22" s="23"/>
    </row>
    <row r="23" ht="17.25" customHeight="1">
      <c r="A23" s="16"/>
      <c r="B23" s="19"/>
      <c r="C23" s="16" t="s">
        <v>174</v>
      </c>
      <c r="D23" s="65">
        <f t="shared" si="0"/>
        <v>0</v>
      </c>
      <c r="E23" s="65">
        <v>0</v>
      </c>
      <c r="F23" s="17">
        <v>0</v>
      </c>
      <c r="G23" s="66">
        <v>0</v>
      </c>
      <c r="H23" s="17">
        <v>0</v>
      </c>
      <c r="I23" s="23"/>
    </row>
    <row r="24" ht="17.25" customHeight="1">
      <c r="A24" s="14"/>
      <c r="B24" s="22"/>
      <c r="C24" s="16" t="s">
        <v>175</v>
      </c>
      <c r="D24" s="65">
        <f t="shared" si="0"/>
        <v>0</v>
      </c>
      <c r="E24" s="65">
        <v>0</v>
      </c>
      <c r="F24" s="17">
        <v>0</v>
      </c>
      <c r="G24" s="66">
        <v>0</v>
      </c>
      <c r="H24" s="17">
        <v>0</v>
      </c>
      <c r="I24" s="23"/>
    </row>
    <row r="25" ht="17.25" customHeight="1">
      <c r="A25" s="14"/>
      <c r="B25" s="24"/>
      <c r="C25" s="16" t="s">
        <v>176</v>
      </c>
      <c r="D25" s="65">
        <f t="shared" si="0"/>
        <v>0</v>
      </c>
      <c r="E25" s="65">
        <v>0</v>
      </c>
      <c r="F25" s="17">
        <v>0</v>
      </c>
      <c r="G25" s="66">
        <v>0</v>
      </c>
      <c r="H25" s="17">
        <v>0</v>
      </c>
      <c r="I25" s="23"/>
    </row>
    <row r="26" ht="17.25" customHeight="1">
      <c r="A26" s="14"/>
      <c r="B26" s="24"/>
      <c r="C26" s="16" t="s">
        <v>133</v>
      </c>
      <c r="D26" s="65">
        <f t="shared" si="0"/>
        <v>1638631</v>
      </c>
      <c r="E26" s="65">
        <v>1638631</v>
      </c>
      <c r="F26" s="17">
        <v>0</v>
      </c>
      <c r="G26" s="66">
        <v>0</v>
      </c>
      <c r="H26" s="17">
        <v>0</v>
      </c>
      <c r="I26" s="23"/>
    </row>
    <row r="27" ht="17.25" customHeight="1">
      <c r="A27" s="14"/>
      <c r="B27" s="24"/>
      <c r="C27" s="16" t="s">
        <v>177</v>
      </c>
      <c r="D27" s="65">
        <f t="shared" si="0"/>
        <v>0</v>
      </c>
      <c r="E27" s="65">
        <v>0</v>
      </c>
      <c r="F27" s="17">
        <v>0</v>
      </c>
      <c r="G27" s="66">
        <v>0</v>
      </c>
      <c r="H27" s="17">
        <v>0</v>
      </c>
      <c r="I27" s="23"/>
    </row>
    <row r="28" ht="17.25" customHeight="1">
      <c r="A28" s="14"/>
      <c r="B28" s="24"/>
      <c r="C28" s="16" t="s">
        <v>178</v>
      </c>
      <c r="D28" s="65">
        <f t="shared" si="0"/>
        <v>0</v>
      </c>
      <c r="E28" s="65">
        <v>0</v>
      </c>
      <c r="F28" s="17">
        <v>0</v>
      </c>
      <c r="G28" s="66">
        <v>0</v>
      </c>
      <c r="H28" s="17">
        <v>0</v>
      </c>
      <c r="I28" s="23"/>
    </row>
    <row r="29" ht="16.5" customHeight="1">
      <c r="A29" s="14"/>
      <c r="B29" s="24"/>
      <c r="C29" s="16" t="s">
        <v>179</v>
      </c>
      <c r="D29" s="65">
        <f t="shared" si="0"/>
        <v>0</v>
      </c>
      <c r="E29" s="52">
        <v>0</v>
      </c>
      <c r="F29" s="52">
        <v>0</v>
      </c>
      <c r="G29" s="52">
        <v>0</v>
      </c>
      <c r="H29" s="19">
        <v>0</v>
      </c>
      <c r="I29" s="23"/>
    </row>
    <row r="30" ht="17.25" customHeight="1">
      <c r="A30" s="14"/>
      <c r="B30" s="24"/>
      <c r="C30" s="16" t="s">
        <v>180</v>
      </c>
      <c r="D30" s="65">
        <f t="shared" si="0"/>
        <v>0</v>
      </c>
      <c r="E30" s="67">
        <v>0</v>
      </c>
      <c r="F30" s="20">
        <v>0</v>
      </c>
      <c r="G30" s="68">
        <v>0</v>
      </c>
      <c r="H30" s="20">
        <v>0</v>
      </c>
    </row>
    <row r="31" ht="17.25" customHeight="1">
      <c r="A31" s="14"/>
      <c r="B31" s="24"/>
      <c r="C31" s="16" t="s">
        <v>181</v>
      </c>
      <c r="D31" s="65">
        <f t="shared" si="0"/>
        <v>0</v>
      </c>
      <c r="E31" s="65">
        <v>0</v>
      </c>
      <c r="F31" s="17">
        <v>0</v>
      </c>
      <c r="G31" s="66">
        <v>0</v>
      </c>
      <c r="H31" s="17">
        <v>0</v>
      </c>
    </row>
    <row r="32" ht="16.5" customHeight="1">
      <c r="A32" s="14"/>
      <c r="B32" s="24"/>
      <c r="C32" s="16" t="s">
        <v>182</v>
      </c>
      <c r="D32" s="65">
        <f t="shared" si="0"/>
        <v>0</v>
      </c>
      <c r="E32" s="65">
        <v>0</v>
      </c>
      <c r="F32" s="17">
        <v>0</v>
      </c>
      <c r="G32" s="66">
        <v>0</v>
      </c>
      <c r="H32" s="17">
        <v>0</v>
      </c>
    </row>
    <row r="33" ht="18.75" customHeight="1">
      <c r="A33" s="14"/>
      <c r="B33" s="25"/>
      <c r="C33" s="16" t="s">
        <v>183</v>
      </c>
      <c r="D33" s="65">
        <f t="shared" si="0"/>
        <v>0</v>
      </c>
      <c r="E33" s="65">
        <v>0</v>
      </c>
      <c r="F33" s="17">
        <v>0</v>
      </c>
      <c r="G33" s="66">
        <v>0</v>
      </c>
      <c r="H33" s="17">
        <v>0</v>
      </c>
      <c r="I33" s="23"/>
      <c r="J33" s="23"/>
      <c r="K33" s="23"/>
    </row>
    <row r="34" ht="16.5" customHeight="1">
      <c r="A34" s="14"/>
      <c r="B34" s="25"/>
      <c r="C34" s="16" t="s">
        <v>184</v>
      </c>
      <c r="D34" s="65">
        <f t="shared" si="0"/>
        <v>0</v>
      </c>
      <c r="E34" s="65">
        <v>0</v>
      </c>
      <c r="F34" s="17">
        <v>0</v>
      </c>
      <c r="G34" s="66">
        <v>0</v>
      </c>
      <c r="H34" s="17">
        <v>0</v>
      </c>
      <c r="I34" s="23"/>
      <c r="K34" s="23"/>
    </row>
    <row r="35" ht="17.25" customHeight="1">
      <c r="A35" s="14"/>
      <c r="B35" s="25"/>
      <c r="C35" s="16" t="s">
        <v>185</v>
      </c>
      <c r="D35" s="65">
        <f t="shared" si="0"/>
        <v>0</v>
      </c>
      <c r="E35" s="65">
        <v>0</v>
      </c>
      <c r="F35" s="17">
        <v>0</v>
      </c>
      <c r="G35" s="66">
        <v>0</v>
      </c>
      <c r="H35" s="17">
        <v>0</v>
      </c>
      <c r="J35" s="23"/>
      <c r="K35" s="23"/>
    </row>
    <row r="36" ht="18" customHeight="1">
      <c r="A36" s="14"/>
      <c r="B36" s="25"/>
      <c r="C36" s="16" t="s">
        <v>186</v>
      </c>
      <c r="D36" s="65">
        <f t="shared" si="0"/>
        <v>0</v>
      </c>
      <c r="E36" s="52">
        <v>0</v>
      </c>
      <c r="F36" s="19">
        <v>0</v>
      </c>
      <c r="G36" s="53">
        <v>0</v>
      </c>
      <c r="H36" s="19">
        <v>0</v>
      </c>
      <c r="I36" s="23"/>
      <c r="J36" s="23"/>
    </row>
    <row r="37" ht="18" customHeight="1">
      <c r="A37" s="14"/>
      <c r="B37" s="25"/>
      <c r="C37" s="16" t="s">
        <v>187</v>
      </c>
      <c r="D37" s="69"/>
      <c r="E37" s="70"/>
      <c r="F37" s="70"/>
      <c r="G37" s="70"/>
      <c r="H37" s="70"/>
      <c r="I37" s="23"/>
    </row>
    <row r="38" ht="18" customHeight="1">
      <c r="A38" s="14"/>
      <c r="B38" s="25"/>
      <c r="C38" s="16"/>
      <c r="D38" s="69"/>
      <c r="E38" s="69"/>
      <c r="F38" s="69"/>
      <c r="G38" s="69"/>
      <c r="H38" s="69"/>
    </row>
    <row r="39" ht="17.25" customHeight="1">
      <c r="A39" s="26" t="s">
        <v>188</v>
      </c>
      <c r="B39" s="24">
        <f>SUM(XFD6+XFD10)</f>
        <v>118559820.73999999</v>
      </c>
      <c r="C39" s="26" t="s">
        <v>189</v>
      </c>
      <c r="D39" s="22">
        <f>XFD6+XFD37</f>
        <v>118559820.73999999</v>
      </c>
      <c r="E39" s="22">
        <f>XFD6+XFD37</f>
        <v>14028254</v>
      </c>
      <c r="F39" s="22">
        <f>XFD6+XFD37</f>
        <v>0</v>
      </c>
      <c r="G39" s="22">
        <f>XFD6+XFD37</f>
        <v>0</v>
      </c>
      <c r="H39" s="22"/>
    </row>
    <row r="42" ht="12.75" customHeight="1">
      <c r="C42" s="23"/>
    </row>
  </sheetData>
  <mergeCells count="1">
    <mergeCell ref="A4:B4"/>
  </mergeCells>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600" verticalDpi="600" copies="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topLeftCell="AN1" zoomScale="100" workbookViewId="0">
      <selection activeCell="A1" activeCellId="0" sqref="A1"/>
    </sheetView>
  </sheetViews>
  <sheetFormatPr baseColWidth="8" defaultColWidth="9.1640599999999992" defaultRowHeight="12.75" customHeight="1"/>
  <cols>
    <col customWidth="1" min="1" max="1" width="13.5"/>
    <col customWidth="1" min="2" max="2" width="10"/>
    <col customWidth="1" min="3" max="3" width="51.164099999999998"/>
    <col customWidth="1" min="4" max="4" width="16.5"/>
    <col customWidth="1" min="5" max="8" width="13"/>
    <col customWidth="1" min="9" max="9" width="11.664099999999999"/>
    <col customWidth="1" min="10" max="12" width="13"/>
    <col customWidth="1" min="13" max="17" width="12.332000000000001"/>
    <col customWidth="1" min="18" max="48" width="13"/>
    <col customWidth="1" min="49" max="49" width="9.1640599999999992"/>
    <col customWidth="1" min="50" max="58" width="13"/>
    <col customWidth="1" min="59" max="59" width="9.1640599999999992"/>
    <col customWidth="1" min="60" max="61" width="13"/>
    <col customWidth="1" min="62" max="63" width="9.1640599999999992"/>
    <col customWidth="1" min="64" max="73" width="13"/>
    <col customWidth="1" min="74" max="75" width="9.1640599999999992"/>
    <col customWidth="1" min="76" max="90" width="13"/>
    <col customWidth="1" min="91" max="91" width="9.1640599999999992"/>
    <col customWidth="1" min="92" max="93" width="13"/>
    <col customWidth="1" min="94" max="257" width="9.1640599999999992"/>
  </cols>
  <sheetData>
    <row r="1" ht="12.75" customHeight="1">
      <c r="DF1" s="4" t="s">
        <v>190</v>
      </c>
    </row>
    <row r="2" ht="22.5" customHeight="1">
      <c r="A2" s="71" t="s">
        <v>191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row>
    <row r="3" ht="15" customHeight="1">
      <c r="A3" s="57" t="s">
        <v>5</v>
      </c>
      <c r="B3" s="23"/>
      <c r="C3" s="72"/>
      <c r="D3" s="72"/>
      <c r="E3" s="72"/>
      <c r="DF3" s="4" t="s">
        <v>6</v>
      </c>
    </row>
    <row r="4" ht="16.5" customHeight="1">
      <c r="A4" s="73" t="s">
        <v>192</v>
      </c>
      <c r="B4" s="73"/>
      <c r="C4" s="74"/>
      <c r="D4" s="42" t="s">
        <v>193</v>
      </c>
      <c r="E4" s="11" t="s">
        <v>194</v>
      </c>
      <c r="F4" s="11"/>
      <c r="G4" s="11"/>
      <c r="H4" s="11"/>
      <c r="I4" s="11"/>
      <c r="J4" s="11"/>
      <c r="K4" s="11"/>
      <c r="L4" s="11"/>
      <c r="M4" s="11"/>
      <c r="N4" s="11"/>
      <c r="O4" s="11"/>
      <c r="P4" s="11"/>
      <c r="Q4" s="11"/>
      <c r="R4" s="11"/>
      <c r="S4" s="11" t="s">
        <v>195</v>
      </c>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t="s">
        <v>196</v>
      </c>
      <c r="AV4" s="11"/>
      <c r="AW4" s="11"/>
      <c r="AX4" s="11"/>
      <c r="AY4" s="11"/>
      <c r="AZ4" s="11"/>
      <c r="BA4" s="11"/>
      <c r="BB4" s="11"/>
      <c r="BC4" s="11"/>
      <c r="BD4" s="11"/>
      <c r="BE4" s="11"/>
      <c r="BF4" s="11"/>
      <c r="BG4" s="11" t="s">
        <v>197</v>
      </c>
      <c r="BH4" s="11"/>
      <c r="BI4" s="11"/>
      <c r="BJ4" s="11"/>
      <c r="BK4" s="10"/>
      <c r="BL4" s="10" t="s">
        <v>198</v>
      </c>
      <c r="BM4" s="61"/>
      <c r="BN4" s="61"/>
      <c r="BO4" s="61"/>
      <c r="BP4" s="61"/>
      <c r="BQ4" s="61"/>
      <c r="BR4" s="61"/>
      <c r="BS4" s="61"/>
      <c r="BT4" s="61"/>
      <c r="BU4" s="61"/>
      <c r="BV4" s="61"/>
      <c r="BW4" s="61"/>
      <c r="BX4" s="61"/>
      <c r="BY4" s="10" t="s">
        <v>199</v>
      </c>
      <c r="BZ4" s="61"/>
      <c r="CA4" s="61"/>
      <c r="CB4" s="61"/>
      <c r="CC4" s="61"/>
      <c r="CD4" s="61"/>
      <c r="CE4" s="61"/>
      <c r="CF4" s="61"/>
      <c r="CG4" s="61"/>
      <c r="CH4" s="61"/>
      <c r="CI4" s="61"/>
      <c r="CJ4" s="61"/>
      <c r="CK4" s="61"/>
      <c r="CL4" s="61"/>
      <c r="CM4" s="61"/>
      <c r="CN4" s="61"/>
      <c r="CO4" s="11"/>
      <c r="CP4" s="62" t="s">
        <v>200</v>
      </c>
      <c r="CQ4" s="62"/>
      <c r="CR4" s="62"/>
      <c r="CS4" s="62" t="s">
        <v>201</v>
      </c>
      <c r="CT4" s="62"/>
      <c r="CU4" s="62"/>
      <c r="CV4" s="62"/>
      <c r="CW4" s="62"/>
      <c r="CX4" s="62"/>
      <c r="CY4" s="62" t="s">
        <v>202</v>
      </c>
      <c r="CZ4" s="62"/>
      <c r="DA4" s="62"/>
      <c r="DB4" s="62" t="s">
        <v>203</v>
      </c>
      <c r="DC4" s="62"/>
      <c r="DD4" s="62"/>
      <c r="DE4" s="62"/>
      <c r="DF4" s="62"/>
    </row>
    <row r="5" ht="36" customHeight="1">
      <c r="A5" s="75" t="s">
        <v>71</v>
      </c>
      <c r="B5" s="75" t="s">
        <v>72</v>
      </c>
      <c r="C5" s="43" t="s">
        <v>73</v>
      </c>
      <c r="D5" s="48"/>
      <c r="E5" s="43" t="s">
        <v>76</v>
      </c>
      <c r="F5" s="76" t="s">
        <v>204</v>
      </c>
      <c r="G5" s="76" t="s">
        <v>205</v>
      </c>
      <c r="H5" s="76" t="s">
        <v>206</v>
      </c>
      <c r="I5" s="43" t="s">
        <v>207</v>
      </c>
      <c r="J5" s="43" t="s">
        <v>208</v>
      </c>
      <c r="K5" s="43" t="s">
        <v>209</v>
      </c>
      <c r="L5" s="43" t="s">
        <v>210</v>
      </c>
      <c r="M5" s="43" t="s">
        <v>211</v>
      </c>
      <c r="N5" s="43" t="s">
        <v>212</v>
      </c>
      <c r="O5" s="43" t="s">
        <v>213</v>
      </c>
      <c r="P5" s="43" t="s">
        <v>214</v>
      </c>
      <c r="Q5" s="43" t="s">
        <v>215</v>
      </c>
      <c r="R5" s="43" t="s">
        <v>216</v>
      </c>
      <c r="S5" s="43" t="s">
        <v>76</v>
      </c>
      <c r="T5" s="43" t="s">
        <v>217</v>
      </c>
      <c r="U5" s="43" t="s">
        <v>218</v>
      </c>
      <c r="V5" s="43" t="s">
        <v>219</v>
      </c>
      <c r="W5" s="43" t="s">
        <v>220</v>
      </c>
      <c r="X5" s="43" t="s">
        <v>221</v>
      </c>
      <c r="Y5" s="43" t="s">
        <v>222</v>
      </c>
      <c r="Z5" s="43" t="s">
        <v>223</v>
      </c>
      <c r="AA5" s="43" t="s">
        <v>224</v>
      </c>
      <c r="AB5" s="43" t="s">
        <v>225</v>
      </c>
      <c r="AC5" s="43" t="s">
        <v>226</v>
      </c>
      <c r="AD5" s="43" t="s">
        <v>227</v>
      </c>
      <c r="AE5" s="43" t="s">
        <v>228</v>
      </c>
      <c r="AF5" s="43" t="s">
        <v>229</v>
      </c>
      <c r="AG5" s="43" t="s">
        <v>230</v>
      </c>
      <c r="AH5" s="43" t="s">
        <v>231</v>
      </c>
      <c r="AI5" s="43" t="s">
        <v>232</v>
      </c>
      <c r="AJ5" s="43" t="s">
        <v>233</v>
      </c>
      <c r="AK5" s="43" t="s">
        <v>234</v>
      </c>
      <c r="AL5" s="43" t="s">
        <v>235</v>
      </c>
      <c r="AM5" s="43" t="s">
        <v>236</v>
      </c>
      <c r="AN5" s="43" t="s">
        <v>237</v>
      </c>
      <c r="AO5" s="43" t="s">
        <v>238</v>
      </c>
      <c r="AP5" s="43" t="s">
        <v>239</v>
      </c>
      <c r="AQ5" s="43" t="s">
        <v>240</v>
      </c>
      <c r="AR5" s="43" t="s">
        <v>241</v>
      </c>
      <c r="AS5" s="43" t="s">
        <v>242</v>
      </c>
      <c r="AT5" s="43" t="s">
        <v>243</v>
      </c>
      <c r="AU5" s="43" t="s">
        <v>76</v>
      </c>
      <c r="AV5" s="43" t="s">
        <v>244</v>
      </c>
      <c r="AW5" s="43" t="s">
        <v>245</v>
      </c>
      <c r="AX5" s="43" t="s">
        <v>246</v>
      </c>
      <c r="AY5" s="43" t="s">
        <v>247</v>
      </c>
      <c r="AZ5" s="43" t="s">
        <v>248</v>
      </c>
      <c r="BA5" s="43" t="s">
        <v>249</v>
      </c>
      <c r="BB5" s="43" t="s">
        <v>250</v>
      </c>
      <c r="BC5" s="43" t="s">
        <v>251</v>
      </c>
      <c r="BD5" s="43" t="s">
        <v>252</v>
      </c>
      <c r="BE5" s="43" t="s">
        <v>253</v>
      </c>
      <c r="BF5" s="43" t="s">
        <v>254</v>
      </c>
      <c r="BG5" s="43" t="s">
        <v>76</v>
      </c>
      <c r="BH5" s="43" t="s">
        <v>255</v>
      </c>
      <c r="BI5" s="43" t="s">
        <v>256</v>
      </c>
      <c r="BJ5" s="43" t="s">
        <v>257</v>
      </c>
      <c r="BK5" s="43" t="s">
        <v>258</v>
      </c>
      <c r="BL5" s="46" t="s">
        <v>76</v>
      </c>
      <c r="BM5" s="46" t="s">
        <v>259</v>
      </c>
      <c r="BN5" s="46" t="s">
        <v>260</v>
      </c>
      <c r="BO5" s="46" t="s">
        <v>261</v>
      </c>
      <c r="BP5" s="46" t="s">
        <v>262</v>
      </c>
      <c r="BQ5" s="46" t="s">
        <v>263</v>
      </c>
      <c r="BR5" s="46" t="s">
        <v>264</v>
      </c>
      <c r="BS5" s="46" t="s">
        <v>265</v>
      </c>
      <c r="BT5" s="46" t="s">
        <v>266</v>
      </c>
      <c r="BU5" s="46" t="s">
        <v>267</v>
      </c>
      <c r="BV5" s="46" t="s">
        <v>268</v>
      </c>
      <c r="BW5" s="46" t="s">
        <v>269</v>
      </c>
      <c r="BX5" s="46" t="s">
        <v>270</v>
      </c>
      <c r="BY5" s="46" t="s">
        <v>76</v>
      </c>
      <c r="BZ5" s="46" t="s">
        <v>259</v>
      </c>
      <c r="CA5" s="46" t="s">
        <v>260</v>
      </c>
      <c r="CB5" s="46" t="s">
        <v>261</v>
      </c>
      <c r="CC5" s="46" t="s">
        <v>262</v>
      </c>
      <c r="CD5" s="46" t="s">
        <v>263</v>
      </c>
      <c r="CE5" s="46" t="s">
        <v>264</v>
      </c>
      <c r="CF5" s="46" t="s">
        <v>265</v>
      </c>
      <c r="CG5" s="46" t="s">
        <v>271</v>
      </c>
      <c r="CH5" s="46" t="s">
        <v>272</v>
      </c>
      <c r="CI5" s="46" t="s">
        <v>273</v>
      </c>
      <c r="CJ5" s="46" t="s">
        <v>274</v>
      </c>
      <c r="CK5" s="46" t="s">
        <v>266</v>
      </c>
      <c r="CL5" s="46" t="s">
        <v>267</v>
      </c>
      <c r="CM5" s="46" t="s">
        <v>268</v>
      </c>
      <c r="CN5" s="46" t="s">
        <v>269</v>
      </c>
      <c r="CO5" s="46" t="s">
        <v>275</v>
      </c>
      <c r="CP5" s="46" t="s">
        <v>76</v>
      </c>
      <c r="CQ5" s="46" t="s">
        <v>276</v>
      </c>
      <c r="CR5" s="46" t="s">
        <v>277</v>
      </c>
      <c r="CS5" s="46" t="s">
        <v>76</v>
      </c>
      <c r="CT5" s="46" t="s">
        <v>276</v>
      </c>
      <c r="CU5" s="46" t="s">
        <v>278</v>
      </c>
      <c r="CV5" s="46" t="s">
        <v>279</v>
      </c>
      <c r="CW5" s="46" t="s">
        <v>280</v>
      </c>
      <c r="CX5" s="46" t="s">
        <v>277</v>
      </c>
      <c r="CY5" s="46" t="s">
        <v>76</v>
      </c>
      <c r="CZ5" s="46" t="s">
        <v>281</v>
      </c>
      <c r="DA5" s="46" t="s">
        <v>282</v>
      </c>
      <c r="DB5" s="46" t="s">
        <v>76</v>
      </c>
      <c r="DC5" s="46" t="s">
        <v>283</v>
      </c>
      <c r="DD5" s="46" t="s">
        <v>284</v>
      </c>
      <c r="DE5" s="46" t="s">
        <v>285</v>
      </c>
      <c r="DF5" s="46" t="s">
        <v>203</v>
      </c>
    </row>
    <row r="6" ht="17.25" customHeight="1">
      <c r="A6" s="49"/>
      <c r="B6" s="50"/>
      <c r="C6" s="51" t="s">
        <v>60</v>
      </c>
      <c r="D6" s="52">
        <v>118559820.73999999</v>
      </c>
      <c r="E6" s="52">
        <v>12473799</v>
      </c>
      <c r="F6" s="52">
        <v>4191348</v>
      </c>
      <c r="G6" s="52">
        <v>3339554</v>
      </c>
      <c r="H6" s="52">
        <v>141925</v>
      </c>
      <c r="I6" s="52">
        <v>0</v>
      </c>
      <c r="J6" s="52">
        <v>963661</v>
      </c>
      <c r="K6" s="52">
        <v>1381838</v>
      </c>
      <c r="L6" s="52">
        <v>0</v>
      </c>
      <c r="M6" s="52">
        <v>665010</v>
      </c>
      <c r="N6" s="52">
        <v>78400</v>
      </c>
      <c r="O6" s="52">
        <v>71320</v>
      </c>
      <c r="P6" s="52">
        <v>1638631</v>
      </c>
      <c r="Q6" s="52">
        <v>0</v>
      </c>
      <c r="R6" s="52">
        <v>2112</v>
      </c>
      <c r="S6" s="52">
        <v>103674105.73999999</v>
      </c>
      <c r="T6" s="52">
        <v>88200</v>
      </c>
      <c r="U6" s="52">
        <v>90000</v>
      </c>
      <c r="V6" s="52">
        <v>0</v>
      </c>
      <c r="W6" s="52">
        <v>0</v>
      </c>
      <c r="X6" s="52">
        <v>34300</v>
      </c>
      <c r="Y6" s="52">
        <v>44100</v>
      </c>
      <c r="Z6" s="52">
        <v>78000</v>
      </c>
      <c r="AA6" s="52">
        <v>0</v>
      </c>
      <c r="AB6" s="52">
        <v>20000</v>
      </c>
      <c r="AC6" s="52">
        <v>225400</v>
      </c>
      <c r="AD6" s="52">
        <v>0</v>
      </c>
      <c r="AE6" s="52">
        <v>16200</v>
      </c>
      <c r="AF6" s="52">
        <v>0</v>
      </c>
      <c r="AG6" s="52">
        <v>3355</v>
      </c>
      <c r="AH6" s="52">
        <v>0</v>
      </c>
      <c r="AI6" s="52">
        <v>17244</v>
      </c>
      <c r="AJ6" s="52">
        <v>0</v>
      </c>
      <c r="AK6" s="52">
        <v>0</v>
      </c>
      <c r="AL6" s="52">
        <v>0</v>
      </c>
      <c r="AM6" s="52">
        <v>40000</v>
      </c>
      <c r="AN6" s="52">
        <v>0</v>
      </c>
      <c r="AO6" s="52">
        <v>172730</v>
      </c>
      <c r="AP6" s="52">
        <v>124810</v>
      </c>
      <c r="AQ6" s="52">
        <v>50000</v>
      </c>
      <c r="AR6" s="52">
        <v>358200</v>
      </c>
      <c r="AS6" s="52">
        <v>0</v>
      </c>
      <c r="AT6" s="52">
        <v>102311566.73999999</v>
      </c>
      <c r="AU6" s="52">
        <v>2411916</v>
      </c>
      <c r="AV6" s="52">
        <v>0</v>
      </c>
      <c r="AW6" s="52">
        <v>8160</v>
      </c>
      <c r="AX6" s="19">
        <v>0</v>
      </c>
      <c r="AY6" s="59">
        <v>0</v>
      </c>
      <c r="AZ6" s="59">
        <v>57996</v>
      </c>
      <c r="BA6" s="53">
        <v>0</v>
      </c>
      <c r="BB6" s="52">
        <v>55200</v>
      </c>
      <c r="BC6" s="52">
        <v>0</v>
      </c>
      <c r="BD6" s="52">
        <v>1560</v>
      </c>
      <c r="BE6" s="52">
        <v>289000</v>
      </c>
      <c r="BF6" s="52">
        <v>2000000</v>
      </c>
      <c r="BG6" s="52">
        <v>0</v>
      </c>
      <c r="BH6" s="52">
        <v>0</v>
      </c>
      <c r="BI6" s="52">
        <v>0</v>
      </c>
      <c r="BJ6" s="52">
        <v>0</v>
      </c>
      <c r="BK6" s="52">
        <v>0</v>
      </c>
      <c r="BL6" s="52">
        <v>0</v>
      </c>
      <c r="BM6" s="52">
        <v>0</v>
      </c>
      <c r="BN6" s="52">
        <v>0</v>
      </c>
      <c r="BO6" s="52">
        <v>0</v>
      </c>
      <c r="BP6" s="52">
        <v>0</v>
      </c>
      <c r="BQ6" s="52">
        <v>0</v>
      </c>
      <c r="BR6" s="52">
        <v>0</v>
      </c>
      <c r="BS6" s="52">
        <v>0</v>
      </c>
      <c r="BT6" s="52">
        <v>0</v>
      </c>
      <c r="BU6" s="52">
        <v>0</v>
      </c>
      <c r="BV6" s="52">
        <v>0</v>
      </c>
      <c r="BW6" s="52">
        <v>0</v>
      </c>
      <c r="BX6" s="52">
        <v>0</v>
      </c>
      <c r="BY6" s="52">
        <v>0</v>
      </c>
      <c r="BZ6" s="52">
        <v>0</v>
      </c>
      <c r="CA6" s="52">
        <v>0</v>
      </c>
      <c r="CB6" s="52">
        <v>0</v>
      </c>
      <c r="CC6" s="52">
        <v>0</v>
      </c>
      <c r="CD6" s="52">
        <v>0</v>
      </c>
      <c r="CE6" s="52">
        <v>0</v>
      </c>
      <c r="CF6" s="52">
        <v>0</v>
      </c>
      <c r="CG6" s="52">
        <v>0</v>
      </c>
      <c r="CH6" s="52">
        <v>0</v>
      </c>
      <c r="CI6" s="52">
        <v>0</v>
      </c>
      <c r="CJ6" s="52">
        <v>0</v>
      </c>
      <c r="CK6" s="52">
        <v>0</v>
      </c>
      <c r="CL6" s="52">
        <v>0</v>
      </c>
      <c r="CM6" s="52">
        <v>0</v>
      </c>
      <c r="CN6" s="52">
        <v>0</v>
      </c>
      <c r="CO6" s="52">
        <v>0</v>
      </c>
      <c r="CP6" s="52">
        <v>0</v>
      </c>
      <c r="CQ6" s="52">
        <v>0</v>
      </c>
      <c r="CR6" s="52">
        <v>0</v>
      </c>
      <c r="CS6" s="52">
        <v>0</v>
      </c>
      <c r="CT6" s="52">
        <v>0</v>
      </c>
      <c r="CU6" s="52">
        <v>0</v>
      </c>
      <c r="CV6" s="52">
        <v>0</v>
      </c>
      <c r="CW6" s="52">
        <v>0</v>
      </c>
      <c r="CX6" s="52">
        <v>0</v>
      </c>
      <c r="CY6" s="52">
        <v>0</v>
      </c>
      <c r="CZ6" s="52">
        <v>0</v>
      </c>
      <c r="DA6" s="52">
        <v>0</v>
      </c>
      <c r="DB6" s="52">
        <v>0</v>
      </c>
      <c r="DC6" s="52">
        <v>0</v>
      </c>
      <c r="DD6" s="52">
        <v>0</v>
      </c>
      <c r="DE6" s="52">
        <v>0</v>
      </c>
      <c r="DF6" s="19">
        <v>0</v>
      </c>
    </row>
    <row r="7" ht="17.25" customHeight="1">
      <c r="A7" s="49" t="s">
        <v>81</v>
      </c>
      <c r="B7" s="50"/>
      <c r="C7" s="51" t="s">
        <v>0</v>
      </c>
      <c r="D7" s="52">
        <v>118559820.73999999</v>
      </c>
      <c r="E7" s="52">
        <v>12473799</v>
      </c>
      <c r="F7" s="52">
        <v>4191348</v>
      </c>
      <c r="G7" s="52">
        <v>3339554</v>
      </c>
      <c r="H7" s="52">
        <v>141925</v>
      </c>
      <c r="I7" s="52">
        <v>0</v>
      </c>
      <c r="J7" s="52">
        <v>963661</v>
      </c>
      <c r="K7" s="52">
        <v>1381838</v>
      </c>
      <c r="L7" s="52">
        <v>0</v>
      </c>
      <c r="M7" s="52">
        <v>665010</v>
      </c>
      <c r="N7" s="52">
        <v>78400</v>
      </c>
      <c r="O7" s="52">
        <v>71320</v>
      </c>
      <c r="P7" s="52">
        <v>1638631</v>
      </c>
      <c r="Q7" s="52">
        <v>0</v>
      </c>
      <c r="R7" s="52">
        <v>2112</v>
      </c>
      <c r="S7" s="52">
        <v>103674105.73999999</v>
      </c>
      <c r="T7" s="52">
        <v>88200</v>
      </c>
      <c r="U7" s="52">
        <v>90000</v>
      </c>
      <c r="V7" s="52">
        <v>0</v>
      </c>
      <c r="W7" s="52">
        <v>0</v>
      </c>
      <c r="X7" s="52">
        <v>34300</v>
      </c>
      <c r="Y7" s="52">
        <v>44100</v>
      </c>
      <c r="Z7" s="52">
        <v>78000</v>
      </c>
      <c r="AA7" s="52">
        <v>0</v>
      </c>
      <c r="AB7" s="52">
        <v>20000</v>
      </c>
      <c r="AC7" s="52">
        <v>225400</v>
      </c>
      <c r="AD7" s="52">
        <v>0</v>
      </c>
      <c r="AE7" s="52">
        <v>16200</v>
      </c>
      <c r="AF7" s="52">
        <v>0</v>
      </c>
      <c r="AG7" s="52">
        <v>3355</v>
      </c>
      <c r="AH7" s="52">
        <v>0</v>
      </c>
      <c r="AI7" s="52">
        <v>17244</v>
      </c>
      <c r="AJ7" s="52">
        <v>0</v>
      </c>
      <c r="AK7" s="52">
        <v>0</v>
      </c>
      <c r="AL7" s="52">
        <v>0</v>
      </c>
      <c r="AM7" s="52">
        <v>40000</v>
      </c>
      <c r="AN7" s="52">
        <v>0</v>
      </c>
      <c r="AO7" s="52">
        <v>172730</v>
      </c>
      <c r="AP7" s="52">
        <v>124810</v>
      </c>
      <c r="AQ7" s="52">
        <v>50000</v>
      </c>
      <c r="AR7" s="52">
        <v>358200</v>
      </c>
      <c r="AS7" s="52">
        <v>0</v>
      </c>
      <c r="AT7" s="52">
        <v>102311566.73999999</v>
      </c>
      <c r="AU7" s="52">
        <v>2411916</v>
      </c>
      <c r="AV7" s="52">
        <v>0</v>
      </c>
      <c r="AW7" s="52">
        <v>8160</v>
      </c>
      <c r="AX7" s="19">
        <v>0</v>
      </c>
      <c r="AY7" s="59">
        <v>0</v>
      </c>
      <c r="AZ7" s="59">
        <v>57996</v>
      </c>
      <c r="BA7" s="53">
        <v>0</v>
      </c>
      <c r="BB7" s="52">
        <v>55200</v>
      </c>
      <c r="BC7" s="52">
        <v>0</v>
      </c>
      <c r="BD7" s="52">
        <v>1560</v>
      </c>
      <c r="BE7" s="52">
        <v>289000</v>
      </c>
      <c r="BF7" s="52">
        <v>2000000</v>
      </c>
      <c r="BG7" s="52">
        <v>0</v>
      </c>
      <c r="BH7" s="52">
        <v>0</v>
      </c>
      <c r="BI7" s="52">
        <v>0</v>
      </c>
      <c r="BJ7" s="52">
        <v>0</v>
      </c>
      <c r="BK7" s="52">
        <v>0</v>
      </c>
      <c r="BL7" s="52">
        <v>0</v>
      </c>
      <c r="BM7" s="52">
        <v>0</v>
      </c>
      <c r="BN7" s="52">
        <v>0</v>
      </c>
      <c r="BO7" s="52">
        <v>0</v>
      </c>
      <c r="BP7" s="52">
        <v>0</v>
      </c>
      <c r="BQ7" s="52">
        <v>0</v>
      </c>
      <c r="BR7" s="52">
        <v>0</v>
      </c>
      <c r="BS7" s="52">
        <v>0</v>
      </c>
      <c r="BT7" s="52">
        <v>0</v>
      </c>
      <c r="BU7" s="52">
        <v>0</v>
      </c>
      <c r="BV7" s="52">
        <v>0</v>
      </c>
      <c r="BW7" s="52">
        <v>0</v>
      </c>
      <c r="BX7" s="52">
        <v>0</v>
      </c>
      <c r="BY7" s="52">
        <v>0</v>
      </c>
      <c r="BZ7" s="52">
        <v>0</v>
      </c>
      <c r="CA7" s="52">
        <v>0</v>
      </c>
      <c r="CB7" s="52">
        <v>0</v>
      </c>
      <c r="CC7" s="52">
        <v>0</v>
      </c>
      <c r="CD7" s="52">
        <v>0</v>
      </c>
      <c r="CE7" s="52">
        <v>0</v>
      </c>
      <c r="CF7" s="52">
        <v>0</v>
      </c>
      <c r="CG7" s="52">
        <v>0</v>
      </c>
      <c r="CH7" s="52">
        <v>0</v>
      </c>
      <c r="CI7" s="52">
        <v>0</v>
      </c>
      <c r="CJ7" s="52">
        <v>0</v>
      </c>
      <c r="CK7" s="52">
        <v>0</v>
      </c>
      <c r="CL7" s="52">
        <v>0</v>
      </c>
      <c r="CM7" s="52">
        <v>0</v>
      </c>
      <c r="CN7" s="52">
        <v>0</v>
      </c>
      <c r="CO7" s="52">
        <v>0</v>
      </c>
      <c r="CP7" s="52">
        <v>0</v>
      </c>
      <c r="CQ7" s="52">
        <v>0</v>
      </c>
      <c r="CR7" s="52">
        <v>0</v>
      </c>
      <c r="CS7" s="52">
        <v>0</v>
      </c>
      <c r="CT7" s="52">
        <v>0</v>
      </c>
      <c r="CU7" s="52">
        <v>0</v>
      </c>
      <c r="CV7" s="52">
        <v>0</v>
      </c>
      <c r="CW7" s="52">
        <v>0</v>
      </c>
      <c r="CX7" s="52">
        <v>0</v>
      </c>
      <c r="CY7" s="52">
        <v>0</v>
      </c>
      <c r="CZ7" s="52">
        <v>0</v>
      </c>
      <c r="DA7" s="52">
        <v>0</v>
      </c>
      <c r="DB7" s="52">
        <v>0</v>
      </c>
      <c r="DC7" s="52">
        <v>0</v>
      </c>
      <c r="DD7" s="52">
        <v>0</v>
      </c>
      <c r="DE7" s="52">
        <v>0</v>
      </c>
      <c r="DF7" s="19">
        <v>0</v>
      </c>
    </row>
    <row r="8" ht="17.25" customHeight="1">
      <c r="A8" s="49" t="s">
        <v>82</v>
      </c>
      <c r="B8" s="50"/>
      <c r="C8" s="51" t="s">
        <v>83</v>
      </c>
      <c r="D8" s="52">
        <v>1516994</v>
      </c>
      <c r="E8" s="52">
        <v>1381838</v>
      </c>
      <c r="F8" s="52">
        <v>0</v>
      </c>
      <c r="G8" s="52">
        <v>0</v>
      </c>
      <c r="H8" s="52">
        <v>0</v>
      </c>
      <c r="I8" s="52">
        <v>0</v>
      </c>
      <c r="J8" s="52">
        <v>0</v>
      </c>
      <c r="K8" s="52">
        <v>1381838</v>
      </c>
      <c r="L8" s="52">
        <v>0</v>
      </c>
      <c r="M8" s="52">
        <v>0</v>
      </c>
      <c r="N8" s="52">
        <v>0</v>
      </c>
      <c r="O8" s="52">
        <v>0</v>
      </c>
      <c r="P8" s="52">
        <v>0</v>
      </c>
      <c r="Q8" s="52">
        <v>0</v>
      </c>
      <c r="R8" s="52">
        <v>0</v>
      </c>
      <c r="S8" s="52">
        <v>69000</v>
      </c>
      <c r="T8" s="52">
        <v>0</v>
      </c>
      <c r="U8" s="52">
        <v>0</v>
      </c>
      <c r="V8" s="52">
        <v>0</v>
      </c>
      <c r="W8" s="52">
        <v>0</v>
      </c>
      <c r="X8" s="52">
        <v>0</v>
      </c>
      <c r="Y8" s="52">
        <v>0</v>
      </c>
      <c r="Z8" s="52">
        <v>0</v>
      </c>
      <c r="AA8" s="52">
        <v>0</v>
      </c>
      <c r="AB8" s="52">
        <v>0</v>
      </c>
      <c r="AC8" s="52">
        <v>0</v>
      </c>
      <c r="AD8" s="52">
        <v>0</v>
      </c>
      <c r="AE8" s="52">
        <v>0</v>
      </c>
      <c r="AF8" s="52">
        <v>0</v>
      </c>
      <c r="AG8" s="52">
        <v>0</v>
      </c>
      <c r="AH8" s="52">
        <v>0</v>
      </c>
      <c r="AI8" s="52">
        <v>0</v>
      </c>
      <c r="AJ8" s="52">
        <v>0</v>
      </c>
      <c r="AK8" s="52">
        <v>0</v>
      </c>
      <c r="AL8" s="52">
        <v>0</v>
      </c>
      <c r="AM8" s="52">
        <v>0</v>
      </c>
      <c r="AN8" s="52">
        <v>0</v>
      </c>
      <c r="AO8" s="52">
        <v>0</v>
      </c>
      <c r="AP8" s="52">
        <v>0</v>
      </c>
      <c r="AQ8" s="52">
        <v>0</v>
      </c>
      <c r="AR8" s="52">
        <v>0</v>
      </c>
      <c r="AS8" s="52">
        <v>0</v>
      </c>
      <c r="AT8" s="52">
        <v>69000</v>
      </c>
      <c r="AU8" s="52">
        <v>66156</v>
      </c>
      <c r="AV8" s="52">
        <v>0</v>
      </c>
      <c r="AW8" s="52">
        <v>8160</v>
      </c>
      <c r="AX8" s="19">
        <v>0</v>
      </c>
      <c r="AY8" s="59">
        <v>0</v>
      </c>
      <c r="AZ8" s="59">
        <v>57996</v>
      </c>
      <c r="BA8" s="53">
        <v>0</v>
      </c>
      <c r="BB8" s="52">
        <v>0</v>
      </c>
      <c r="BC8" s="52">
        <v>0</v>
      </c>
      <c r="BD8" s="52">
        <v>0</v>
      </c>
      <c r="BE8" s="52">
        <v>0</v>
      </c>
      <c r="BF8" s="52">
        <v>0</v>
      </c>
      <c r="BG8" s="52">
        <v>0</v>
      </c>
      <c r="BH8" s="52">
        <v>0</v>
      </c>
      <c r="BI8" s="52">
        <v>0</v>
      </c>
      <c r="BJ8" s="52">
        <v>0</v>
      </c>
      <c r="BK8" s="52">
        <v>0</v>
      </c>
      <c r="BL8" s="52">
        <v>0</v>
      </c>
      <c r="BM8" s="52">
        <v>0</v>
      </c>
      <c r="BN8" s="52">
        <v>0</v>
      </c>
      <c r="BO8" s="52">
        <v>0</v>
      </c>
      <c r="BP8" s="52">
        <v>0</v>
      </c>
      <c r="BQ8" s="52">
        <v>0</v>
      </c>
      <c r="BR8" s="52">
        <v>0</v>
      </c>
      <c r="BS8" s="52">
        <v>0</v>
      </c>
      <c r="BT8" s="52">
        <v>0</v>
      </c>
      <c r="BU8" s="52">
        <v>0</v>
      </c>
      <c r="BV8" s="52">
        <v>0</v>
      </c>
      <c r="BW8" s="52">
        <v>0</v>
      </c>
      <c r="BX8" s="52">
        <v>0</v>
      </c>
      <c r="BY8" s="52">
        <v>0</v>
      </c>
      <c r="BZ8" s="52">
        <v>0</v>
      </c>
      <c r="CA8" s="52">
        <v>0</v>
      </c>
      <c r="CB8" s="52">
        <v>0</v>
      </c>
      <c r="CC8" s="52">
        <v>0</v>
      </c>
      <c r="CD8" s="52">
        <v>0</v>
      </c>
      <c r="CE8" s="52">
        <v>0</v>
      </c>
      <c r="CF8" s="52">
        <v>0</v>
      </c>
      <c r="CG8" s="52">
        <v>0</v>
      </c>
      <c r="CH8" s="52">
        <v>0</v>
      </c>
      <c r="CI8" s="52">
        <v>0</v>
      </c>
      <c r="CJ8" s="52">
        <v>0</v>
      </c>
      <c r="CK8" s="52">
        <v>0</v>
      </c>
      <c r="CL8" s="52">
        <v>0</v>
      </c>
      <c r="CM8" s="52">
        <v>0</v>
      </c>
      <c r="CN8" s="52">
        <v>0</v>
      </c>
      <c r="CO8" s="52">
        <v>0</v>
      </c>
      <c r="CP8" s="52">
        <v>0</v>
      </c>
      <c r="CQ8" s="52">
        <v>0</v>
      </c>
      <c r="CR8" s="52">
        <v>0</v>
      </c>
      <c r="CS8" s="52">
        <v>0</v>
      </c>
      <c r="CT8" s="52">
        <v>0</v>
      </c>
      <c r="CU8" s="52">
        <v>0</v>
      </c>
      <c r="CV8" s="52">
        <v>0</v>
      </c>
      <c r="CW8" s="52">
        <v>0</v>
      </c>
      <c r="CX8" s="52">
        <v>0</v>
      </c>
      <c r="CY8" s="52">
        <v>0</v>
      </c>
      <c r="CZ8" s="52">
        <v>0</v>
      </c>
      <c r="DA8" s="52">
        <v>0</v>
      </c>
      <c r="DB8" s="52">
        <v>0</v>
      </c>
      <c r="DC8" s="52">
        <v>0</v>
      </c>
      <c r="DD8" s="52">
        <v>0</v>
      </c>
      <c r="DE8" s="52">
        <v>0</v>
      </c>
      <c r="DF8" s="19">
        <v>0</v>
      </c>
    </row>
    <row r="9" ht="17.25" customHeight="1">
      <c r="A9" s="49" t="s">
        <v>84</v>
      </c>
      <c r="B9" s="50"/>
      <c r="C9" s="51" t="s">
        <v>85</v>
      </c>
      <c r="D9" s="52">
        <v>1516994</v>
      </c>
      <c r="E9" s="52">
        <v>1381838</v>
      </c>
      <c r="F9" s="52">
        <v>0</v>
      </c>
      <c r="G9" s="52">
        <v>0</v>
      </c>
      <c r="H9" s="52">
        <v>0</v>
      </c>
      <c r="I9" s="52">
        <v>0</v>
      </c>
      <c r="J9" s="52">
        <v>0</v>
      </c>
      <c r="K9" s="52">
        <v>1381838</v>
      </c>
      <c r="L9" s="52">
        <v>0</v>
      </c>
      <c r="M9" s="52">
        <v>0</v>
      </c>
      <c r="N9" s="52">
        <v>0</v>
      </c>
      <c r="O9" s="52">
        <v>0</v>
      </c>
      <c r="P9" s="52">
        <v>0</v>
      </c>
      <c r="Q9" s="52">
        <v>0</v>
      </c>
      <c r="R9" s="52">
        <v>0</v>
      </c>
      <c r="S9" s="52">
        <v>69000</v>
      </c>
      <c r="T9" s="52">
        <v>0</v>
      </c>
      <c r="U9" s="52">
        <v>0</v>
      </c>
      <c r="V9" s="52">
        <v>0</v>
      </c>
      <c r="W9" s="52">
        <v>0</v>
      </c>
      <c r="X9" s="52">
        <v>0</v>
      </c>
      <c r="Y9" s="52">
        <v>0</v>
      </c>
      <c r="Z9" s="52">
        <v>0</v>
      </c>
      <c r="AA9" s="52">
        <v>0</v>
      </c>
      <c r="AB9" s="52">
        <v>0</v>
      </c>
      <c r="AC9" s="52">
        <v>0</v>
      </c>
      <c r="AD9" s="52">
        <v>0</v>
      </c>
      <c r="AE9" s="52">
        <v>0</v>
      </c>
      <c r="AF9" s="52">
        <v>0</v>
      </c>
      <c r="AG9" s="52">
        <v>0</v>
      </c>
      <c r="AH9" s="52">
        <v>0</v>
      </c>
      <c r="AI9" s="52">
        <v>0</v>
      </c>
      <c r="AJ9" s="52">
        <v>0</v>
      </c>
      <c r="AK9" s="52">
        <v>0</v>
      </c>
      <c r="AL9" s="52">
        <v>0</v>
      </c>
      <c r="AM9" s="52">
        <v>0</v>
      </c>
      <c r="AN9" s="52">
        <v>0</v>
      </c>
      <c r="AO9" s="52">
        <v>0</v>
      </c>
      <c r="AP9" s="52">
        <v>0</v>
      </c>
      <c r="AQ9" s="52">
        <v>0</v>
      </c>
      <c r="AR9" s="52">
        <v>0</v>
      </c>
      <c r="AS9" s="52">
        <v>0</v>
      </c>
      <c r="AT9" s="52">
        <v>69000</v>
      </c>
      <c r="AU9" s="52">
        <v>66156</v>
      </c>
      <c r="AV9" s="52">
        <v>0</v>
      </c>
      <c r="AW9" s="52">
        <v>8160</v>
      </c>
      <c r="AX9" s="19">
        <v>0</v>
      </c>
      <c r="AY9" s="59">
        <v>0</v>
      </c>
      <c r="AZ9" s="59">
        <v>57996</v>
      </c>
      <c r="BA9" s="53">
        <v>0</v>
      </c>
      <c r="BB9" s="52">
        <v>0</v>
      </c>
      <c r="BC9" s="52">
        <v>0</v>
      </c>
      <c r="BD9" s="52">
        <v>0</v>
      </c>
      <c r="BE9" s="52">
        <v>0</v>
      </c>
      <c r="BF9" s="52">
        <v>0</v>
      </c>
      <c r="BG9" s="52">
        <v>0</v>
      </c>
      <c r="BH9" s="52">
        <v>0</v>
      </c>
      <c r="BI9" s="52">
        <v>0</v>
      </c>
      <c r="BJ9" s="52">
        <v>0</v>
      </c>
      <c r="BK9" s="52">
        <v>0</v>
      </c>
      <c r="BL9" s="52">
        <v>0</v>
      </c>
      <c r="BM9" s="52">
        <v>0</v>
      </c>
      <c r="BN9" s="52">
        <v>0</v>
      </c>
      <c r="BO9" s="52">
        <v>0</v>
      </c>
      <c r="BP9" s="52">
        <v>0</v>
      </c>
      <c r="BQ9" s="52">
        <v>0</v>
      </c>
      <c r="BR9" s="52">
        <v>0</v>
      </c>
      <c r="BS9" s="52">
        <v>0</v>
      </c>
      <c r="BT9" s="52">
        <v>0</v>
      </c>
      <c r="BU9" s="52">
        <v>0</v>
      </c>
      <c r="BV9" s="52">
        <v>0</v>
      </c>
      <c r="BW9" s="52">
        <v>0</v>
      </c>
      <c r="BX9" s="52">
        <v>0</v>
      </c>
      <c r="BY9" s="52">
        <v>0</v>
      </c>
      <c r="BZ9" s="52">
        <v>0</v>
      </c>
      <c r="CA9" s="52">
        <v>0</v>
      </c>
      <c r="CB9" s="52">
        <v>0</v>
      </c>
      <c r="CC9" s="52">
        <v>0</v>
      </c>
      <c r="CD9" s="52">
        <v>0</v>
      </c>
      <c r="CE9" s="52">
        <v>0</v>
      </c>
      <c r="CF9" s="52">
        <v>0</v>
      </c>
      <c r="CG9" s="52">
        <v>0</v>
      </c>
      <c r="CH9" s="52">
        <v>0</v>
      </c>
      <c r="CI9" s="52">
        <v>0</v>
      </c>
      <c r="CJ9" s="52">
        <v>0</v>
      </c>
      <c r="CK9" s="52">
        <v>0</v>
      </c>
      <c r="CL9" s="52">
        <v>0</v>
      </c>
      <c r="CM9" s="52">
        <v>0</v>
      </c>
      <c r="CN9" s="52">
        <v>0</v>
      </c>
      <c r="CO9" s="52">
        <v>0</v>
      </c>
      <c r="CP9" s="52">
        <v>0</v>
      </c>
      <c r="CQ9" s="52">
        <v>0</v>
      </c>
      <c r="CR9" s="52">
        <v>0</v>
      </c>
      <c r="CS9" s="52">
        <v>0</v>
      </c>
      <c r="CT9" s="52">
        <v>0</v>
      </c>
      <c r="CU9" s="52">
        <v>0</v>
      </c>
      <c r="CV9" s="52">
        <v>0</v>
      </c>
      <c r="CW9" s="52">
        <v>0</v>
      </c>
      <c r="CX9" s="52">
        <v>0</v>
      </c>
      <c r="CY9" s="52">
        <v>0</v>
      </c>
      <c r="CZ9" s="52">
        <v>0</v>
      </c>
      <c r="DA9" s="52">
        <v>0</v>
      </c>
      <c r="DB9" s="52">
        <v>0</v>
      </c>
      <c r="DC9" s="52">
        <v>0</v>
      </c>
      <c r="DD9" s="52">
        <v>0</v>
      </c>
      <c r="DE9" s="52">
        <v>0</v>
      </c>
      <c r="DF9" s="19">
        <v>0</v>
      </c>
    </row>
    <row r="10" ht="17.25" customHeight="1">
      <c r="A10" s="49" t="s">
        <v>86</v>
      </c>
      <c r="B10" s="50" t="s">
        <v>81</v>
      </c>
      <c r="C10" s="51" t="s">
        <v>87</v>
      </c>
      <c r="D10" s="52">
        <v>34000</v>
      </c>
      <c r="E10" s="52">
        <v>0</v>
      </c>
      <c r="F10" s="52">
        <v>0</v>
      </c>
      <c r="G10" s="52">
        <v>0</v>
      </c>
      <c r="H10" s="52">
        <v>0</v>
      </c>
      <c r="I10" s="52">
        <v>0</v>
      </c>
      <c r="J10" s="52">
        <v>0</v>
      </c>
      <c r="K10" s="52">
        <v>0</v>
      </c>
      <c r="L10" s="52">
        <v>0</v>
      </c>
      <c r="M10" s="52">
        <v>0</v>
      </c>
      <c r="N10" s="52">
        <v>0</v>
      </c>
      <c r="O10" s="52">
        <v>0</v>
      </c>
      <c r="P10" s="52">
        <v>0</v>
      </c>
      <c r="Q10" s="52">
        <v>0</v>
      </c>
      <c r="R10" s="52">
        <v>0</v>
      </c>
      <c r="S10" s="52">
        <v>34000</v>
      </c>
      <c r="T10" s="52">
        <v>0</v>
      </c>
      <c r="U10" s="52">
        <v>0</v>
      </c>
      <c r="V10" s="52">
        <v>0</v>
      </c>
      <c r="W10" s="52">
        <v>0</v>
      </c>
      <c r="X10" s="52">
        <v>0</v>
      </c>
      <c r="Y10" s="52">
        <v>0</v>
      </c>
      <c r="Z10" s="52">
        <v>0</v>
      </c>
      <c r="AA10" s="52">
        <v>0</v>
      </c>
      <c r="AB10" s="52">
        <v>0</v>
      </c>
      <c r="AC10" s="52">
        <v>0</v>
      </c>
      <c r="AD10" s="52">
        <v>0</v>
      </c>
      <c r="AE10" s="52">
        <v>0</v>
      </c>
      <c r="AF10" s="52">
        <v>0</v>
      </c>
      <c r="AG10" s="52">
        <v>0</v>
      </c>
      <c r="AH10" s="52">
        <v>0</v>
      </c>
      <c r="AI10" s="52">
        <v>0</v>
      </c>
      <c r="AJ10" s="52">
        <v>0</v>
      </c>
      <c r="AK10" s="52">
        <v>0</v>
      </c>
      <c r="AL10" s="52">
        <v>0</v>
      </c>
      <c r="AM10" s="52">
        <v>0</v>
      </c>
      <c r="AN10" s="52">
        <v>0</v>
      </c>
      <c r="AO10" s="52">
        <v>0</v>
      </c>
      <c r="AP10" s="52">
        <v>0</v>
      </c>
      <c r="AQ10" s="52">
        <v>0</v>
      </c>
      <c r="AR10" s="52">
        <v>0</v>
      </c>
      <c r="AS10" s="52">
        <v>0</v>
      </c>
      <c r="AT10" s="52">
        <v>34000</v>
      </c>
      <c r="AU10" s="52">
        <v>0</v>
      </c>
      <c r="AV10" s="52">
        <v>0</v>
      </c>
      <c r="AW10" s="52">
        <v>0</v>
      </c>
      <c r="AX10" s="19">
        <v>0</v>
      </c>
      <c r="AY10" s="59">
        <v>0</v>
      </c>
      <c r="AZ10" s="59">
        <v>0</v>
      </c>
      <c r="BA10" s="53">
        <v>0</v>
      </c>
      <c r="BB10" s="52">
        <v>0</v>
      </c>
      <c r="BC10" s="52">
        <v>0</v>
      </c>
      <c r="BD10" s="52">
        <v>0</v>
      </c>
      <c r="BE10" s="52">
        <v>0</v>
      </c>
      <c r="BF10" s="52">
        <v>0</v>
      </c>
      <c r="BG10" s="52">
        <v>0</v>
      </c>
      <c r="BH10" s="52">
        <v>0</v>
      </c>
      <c r="BI10" s="52">
        <v>0</v>
      </c>
      <c r="BJ10" s="52">
        <v>0</v>
      </c>
      <c r="BK10" s="52">
        <v>0</v>
      </c>
      <c r="BL10" s="52">
        <v>0</v>
      </c>
      <c r="BM10" s="52">
        <v>0</v>
      </c>
      <c r="BN10" s="52">
        <v>0</v>
      </c>
      <c r="BO10" s="52">
        <v>0</v>
      </c>
      <c r="BP10" s="52">
        <v>0</v>
      </c>
      <c r="BQ10" s="52">
        <v>0</v>
      </c>
      <c r="BR10" s="52">
        <v>0</v>
      </c>
      <c r="BS10" s="52">
        <v>0</v>
      </c>
      <c r="BT10" s="52">
        <v>0</v>
      </c>
      <c r="BU10" s="52">
        <v>0</v>
      </c>
      <c r="BV10" s="52">
        <v>0</v>
      </c>
      <c r="BW10" s="52">
        <v>0</v>
      </c>
      <c r="BX10" s="52">
        <v>0</v>
      </c>
      <c r="BY10" s="52">
        <v>0</v>
      </c>
      <c r="BZ10" s="52">
        <v>0</v>
      </c>
      <c r="CA10" s="52">
        <v>0</v>
      </c>
      <c r="CB10" s="52">
        <v>0</v>
      </c>
      <c r="CC10" s="52">
        <v>0</v>
      </c>
      <c r="CD10" s="52">
        <v>0</v>
      </c>
      <c r="CE10" s="52">
        <v>0</v>
      </c>
      <c r="CF10" s="52">
        <v>0</v>
      </c>
      <c r="CG10" s="52">
        <v>0</v>
      </c>
      <c r="CH10" s="52">
        <v>0</v>
      </c>
      <c r="CI10" s="52">
        <v>0</v>
      </c>
      <c r="CJ10" s="52">
        <v>0</v>
      </c>
      <c r="CK10" s="52">
        <v>0</v>
      </c>
      <c r="CL10" s="52">
        <v>0</v>
      </c>
      <c r="CM10" s="52">
        <v>0</v>
      </c>
      <c r="CN10" s="52">
        <v>0</v>
      </c>
      <c r="CO10" s="52">
        <v>0</v>
      </c>
      <c r="CP10" s="52">
        <v>0</v>
      </c>
      <c r="CQ10" s="52">
        <v>0</v>
      </c>
      <c r="CR10" s="52">
        <v>0</v>
      </c>
      <c r="CS10" s="52">
        <v>0</v>
      </c>
      <c r="CT10" s="52">
        <v>0</v>
      </c>
      <c r="CU10" s="52">
        <v>0</v>
      </c>
      <c r="CV10" s="52">
        <v>0</v>
      </c>
      <c r="CW10" s="52">
        <v>0</v>
      </c>
      <c r="CX10" s="52">
        <v>0</v>
      </c>
      <c r="CY10" s="52">
        <v>0</v>
      </c>
      <c r="CZ10" s="52">
        <v>0</v>
      </c>
      <c r="DA10" s="52">
        <v>0</v>
      </c>
      <c r="DB10" s="52">
        <v>0</v>
      </c>
      <c r="DC10" s="52">
        <v>0</v>
      </c>
      <c r="DD10" s="52">
        <v>0</v>
      </c>
      <c r="DE10" s="52">
        <v>0</v>
      </c>
      <c r="DF10" s="19">
        <v>0</v>
      </c>
    </row>
    <row r="11" ht="17.25" customHeight="1">
      <c r="A11" s="49" t="s">
        <v>88</v>
      </c>
      <c r="B11" s="50" t="s">
        <v>81</v>
      </c>
      <c r="C11" s="51" t="s">
        <v>89</v>
      </c>
      <c r="D11" s="52">
        <v>101156</v>
      </c>
      <c r="E11" s="52">
        <v>0</v>
      </c>
      <c r="F11" s="52">
        <v>0</v>
      </c>
      <c r="G11" s="52">
        <v>0</v>
      </c>
      <c r="H11" s="52">
        <v>0</v>
      </c>
      <c r="I11" s="52">
        <v>0</v>
      </c>
      <c r="J11" s="52">
        <v>0</v>
      </c>
      <c r="K11" s="52">
        <v>0</v>
      </c>
      <c r="L11" s="52">
        <v>0</v>
      </c>
      <c r="M11" s="52">
        <v>0</v>
      </c>
      <c r="N11" s="52">
        <v>0</v>
      </c>
      <c r="O11" s="52">
        <v>0</v>
      </c>
      <c r="P11" s="52">
        <v>0</v>
      </c>
      <c r="Q11" s="52">
        <v>0</v>
      </c>
      <c r="R11" s="52">
        <v>0</v>
      </c>
      <c r="S11" s="52">
        <v>35000</v>
      </c>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35000</v>
      </c>
      <c r="AU11" s="52">
        <v>66156</v>
      </c>
      <c r="AV11" s="52">
        <v>0</v>
      </c>
      <c r="AW11" s="52">
        <v>8160</v>
      </c>
      <c r="AX11" s="19">
        <v>0</v>
      </c>
      <c r="AY11" s="59">
        <v>0</v>
      </c>
      <c r="AZ11" s="59">
        <v>57996</v>
      </c>
      <c r="BA11" s="53">
        <v>0</v>
      </c>
      <c r="BB11" s="52">
        <v>0</v>
      </c>
      <c r="BC11" s="52">
        <v>0</v>
      </c>
      <c r="BD11" s="52">
        <v>0</v>
      </c>
      <c r="BE11" s="52">
        <v>0</v>
      </c>
      <c r="BF11" s="52">
        <v>0</v>
      </c>
      <c r="BG11" s="52">
        <v>0</v>
      </c>
      <c r="BH11" s="52">
        <v>0</v>
      </c>
      <c r="BI11" s="52">
        <v>0</v>
      </c>
      <c r="BJ11" s="52">
        <v>0</v>
      </c>
      <c r="BK11" s="52">
        <v>0</v>
      </c>
      <c r="BL11" s="52">
        <v>0</v>
      </c>
      <c r="BM11" s="52">
        <v>0</v>
      </c>
      <c r="BN11" s="52">
        <v>0</v>
      </c>
      <c r="BO11" s="52">
        <v>0</v>
      </c>
      <c r="BP11" s="52">
        <v>0</v>
      </c>
      <c r="BQ11" s="52">
        <v>0</v>
      </c>
      <c r="BR11" s="52">
        <v>0</v>
      </c>
      <c r="BS11" s="52">
        <v>0</v>
      </c>
      <c r="BT11" s="52">
        <v>0</v>
      </c>
      <c r="BU11" s="52">
        <v>0</v>
      </c>
      <c r="BV11" s="52">
        <v>0</v>
      </c>
      <c r="BW11" s="52">
        <v>0</v>
      </c>
      <c r="BX11" s="52">
        <v>0</v>
      </c>
      <c r="BY11" s="52">
        <v>0</v>
      </c>
      <c r="BZ11" s="52">
        <v>0</v>
      </c>
      <c r="CA11" s="52">
        <v>0</v>
      </c>
      <c r="CB11" s="52">
        <v>0</v>
      </c>
      <c r="CC11" s="52">
        <v>0</v>
      </c>
      <c r="CD11" s="52">
        <v>0</v>
      </c>
      <c r="CE11" s="52">
        <v>0</v>
      </c>
      <c r="CF11" s="52">
        <v>0</v>
      </c>
      <c r="CG11" s="52">
        <v>0</v>
      </c>
      <c r="CH11" s="52">
        <v>0</v>
      </c>
      <c r="CI11" s="52">
        <v>0</v>
      </c>
      <c r="CJ11" s="52">
        <v>0</v>
      </c>
      <c r="CK11" s="52">
        <v>0</v>
      </c>
      <c r="CL11" s="52">
        <v>0</v>
      </c>
      <c r="CM11" s="52">
        <v>0</v>
      </c>
      <c r="CN11" s="52">
        <v>0</v>
      </c>
      <c r="CO11" s="52">
        <v>0</v>
      </c>
      <c r="CP11" s="52">
        <v>0</v>
      </c>
      <c r="CQ11" s="52">
        <v>0</v>
      </c>
      <c r="CR11" s="52">
        <v>0</v>
      </c>
      <c r="CS11" s="52">
        <v>0</v>
      </c>
      <c r="CT11" s="52">
        <v>0</v>
      </c>
      <c r="CU11" s="52">
        <v>0</v>
      </c>
      <c r="CV11" s="52">
        <v>0</v>
      </c>
      <c r="CW11" s="52">
        <v>0</v>
      </c>
      <c r="CX11" s="52">
        <v>0</v>
      </c>
      <c r="CY11" s="52">
        <v>0</v>
      </c>
      <c r="CZ11" s="52">
        <v>0</v>
      </c>
      <c r="DA11" s="52">
        <v>0</v>
      </c>
      <c r="DB11" s="52">
        <v>0</v>
      </c>
      <c r="DC11" s="52">
        <v>0</v>
      </c>
      <c r="DD11" s="52">
        <v>0</v>
      </c>
      <c r="DE11" s="52">
        <v>0</v>
      </c>
      <c r="DF11" s="19">
        <v>0</v>
      </c>
    </row>
    <row r="12" ht="17.25" customHeight="1">
      <c r="A12" s="49" t="s">
        <v>90</v>
      </c>
      <c r="B12" s="50" t="s">
        <v>81</v>
      </c>
      <c r="C12" s="51" t="s">
        <v>91</v>
      </c>
      <c r="D12" s="52">
        <v>1381838</v>
      </c>
      <c r="E12" s="52">
        <v>1381838</v>
      </c>
      <c r="F12" s="52">
        <v>0</v>
      </c>
      <c r="G12" s="52">
        <v>0</v>
      </c>
      <c r="H12" s="52">
        <v>0</v>
      </c>
      <c r="I12" s="52">
        <v>0</v>
      </c>
      <c r="J12" s="52">
        <v>0</v>
      </c>
      <c r="K12" s="52">
        <v>1381838</v>
      </c>
      <c r="L12" s="52">
        <v>0</v>
      </c>
      <c r="M12" s="52">
        <v>0</v>
      </c>
      <c r="N12" s="52">
        <v>0</v>
      </c>
      <c r="O12" s="52">
        <v>0</v>
      </c>
      <c r="P12" s="52">
        <v>0</v>
      </c>
      <c r="Q12" s="52">
        <v>0</v>
      </c>
      <c r="R12" s="52">
        <v>0</v>
      </c>
      <c r="S12" s="52">
        <v>0</v>
      </c>
      <c r="T12" s="52">
        <v>0</v>
      </c>
      <c r="U12" s="52">
        <v>0</v>
      </c>
      <c r="V12" s="52">
        <v>0</v>
      </c>
      <c r="W12" s="52">
        <v>0</v>
      </c>
      <c r="X12" s="52">
        <v>0</v>
      </c>
      <c r="Y12" s="52">
        <v>0</v>
      </c>
      <c r="Z12" s="52">
        <v>0</v>
      </c>
      <c r="AA12" s="52">
        <v>0</v>
      </c>
      <c r="AB12" s="52">
        <v>0</v>
      </c>
      <c r="AC12" s="52">
        <v>0</v>
      </c>
      <c r="AD12" s="52">
        <v>0</v>
      </c>
      <c r="AE12" s="52">
        <v>0</v>
      </c>
      <c r="AF12" s="52">
        <v>0</v>
      </c>
      <c r="AG12" s="52">
        <v>0</v>
      </c>
      <c r="AH12" s="52">
        <v>0</v>
      </c>
      <c r="AI12" s="52">
        <v>0</v>
      </c>
      <c r="AJ12" s="52">
        <v>0</v>
      </c>
      <c r="AK12" s="52">
        <v>0</v>
      </c>
      <c r="AL12" s="52">
        <v>0</v>
      </c>
      <c r="AM12" s="52">
        <v>0</v>
      </c>
      <c r="AN12" s="52">
        <v>0</v>
      </c>
      <c r="AO12" s="52">
        <v>0</v>
      </c>
      <c r="AP12" s="52">
        <v>0</v>
      </c>
      <c r="AQ12" s="52">
        <v>0</v>
      </c>
      <c r="AR12" s="52">
        <v>0</v>
      </c>
      <c r="AS12" s="52">
        <v>0</v>
      </c>
      <c r="AT12" s="52">
        <v>0</v>
      </c>
      <c r="AU12" s="52">
        <v>0</v>
      </c>
      <c r="AV12" s="52">
        <v>0</v>
      </c>
      <c r="AW12" s="52">
        <v>0</v>
      </c>
      <c r="AX12" s="19">
        <v>0</v>
      </c>
      <c r="AY12" s="59">
        <v>0</v>
      </c>
      <c r="AZ12" s="59">
        <v>0</v>
      </c>
      <c r="BA12" s="53">
        <v>0</v>
      </c>
      <c r="BB12" s="52">
        <v>0</v>
      </c>
      <c r="BC12" s="52">
        <v>0</v>
      </c>
      <c r="BD12" s="52">
        <v>0</v>
      </c>
      <c r="BE12" s="52">
        <v>0</v>
      </c>
      <c r="BF12" s="52">
        <v>0</v>
      </c>
      <c r="BG12" s="52">
        <v>0</v>
      </c>
      <c r="BH12" s="52">
        <v>0</v>
      </c>
      <c r="BI12" s="52">
        <v>0</v>
      </c>
      <c r="BJ12" s="52">
        <v>0</v>
      </c>
      <c r="BK12" s="52">
        <v>0</v>
      </c>
      <c r="BL12" s="52">
        <v>0</v>
      </c>
      <c r="BM12" s="52">
        <v>0</v>
      </c>
      <c r="BN12" s="52">
        <v>0</v>
      </c>
      <c r="BO12" s="52">
        <v>0</v>
      </c>
      <c r="BP12" s="52">
        <v>0</v>
      </c>
      <c r="BQ12" s="52">
        <v>0</v>
      </c>
      <c r="BR12" s="52">
        <v>0</v>
      </c>
      <c r="BS12" s="52">
        <v>0</v>
      </c>
      <c r="BT12" s="52">
        <v>0</v>
      </c>
      <c r="BU12" s="52">
        <v>0</v>
      </c>
      <c r="BV12" s="52">
        <v>0</v>
      </c>
      <c r="BW12" s="52">
        <v>0</v>
      </c>
      <c r="BX12" s="52">
        <v>0</v>
      </c>
      <c r="BY12" s="52">
        <v>0</v>
      </c>
      <c r="BZ12" s="52">
        <v>0</v>
      </c>
      <c r="CA12" s="52">
        <v>0</v>
      </c>
      <c r="CB12" s="52">
        <v>0</v>
      </c>
      <c r="CC12" s="52">
        <v>0</v>
      </c>
      <c r="CD12" s="52">
        <v>0</v>
      </c>
      <c r="CE12" s="52">
        <v>0</v>
      </c>
      <c r="CF12" s="52">
        <v>0</v>
      </c>
      <c r="CG12" s="52">
        <v>0</v>
      </c>
      <c r="CH12" s="52">
        <v>0</v>
      </c>
      <c r="CI12" s="52">
        <v>0</v>
      </c>
      <c r="CJ12" s="52">
        <v>0</v>
      </c>
      <c r="CK12" s="52">
        <v>0</v>
      </c>
      <c r="CL12" s="52">
        <v>0</v>
      </c>
      <c r="CM12" s="52">
        <v>0</v>
      </c>
      <c r="CN12" s="52">
        <v>0</v>
      </c>
      <c r="CO12" s="52">
        <v>0</v>
      </c>
      <c r="CP12" s="52">
        <v>0</v>
      </c>
      <c r="CQ12" s="52">
        <v>0</v>
      </c>
      <c r="CR12" s="52">
        <v>0</v>
      </c>
      <c r="CS12" s="52">
        <v>0</v>
      </c>
      <c r="CT12" s="52">
        <v>0</v>
      </c>
      <c r="CU12" s="52">
        <v>0</v>
      </c>
      <c r="CV12" s="52">
        <v>0</v>
      </c>
      <c r="CW12" s="52">
        <v>0</v>
      </c>
      <c r="CX12" s="52">
        <v>0</v>
      </c>
      <c r="CY12" s="52">
        <v>0</v>
      </c>
      <c r="CZ12" s="52">
        <v>0</v>
      </c>
      <c r="DA12" s="52">
        <v>0</v>
      </c>
      <c r="DB12" s="52">
        <v>0</v>
      </c>
      <c r="DC12" s="52">
        <v>0</v>
      </c>
      <c r="DD12" s="52">
        <v>0</v>
      </c>
      <c r="DE12" s="52">
        <v>0</v>
      </c>
      <c r="DF12" s="19">
        <v>0</v>
      </c>
      <c r="DL12" s="23"/>
    </row>
    <row r="13" ht="17.25" customHeight="1">
      <c r="A13" s="49" t="s">
        <v>92</v>
      </c>
      <c r="B13" s="50"/>
      <c r="C13" s="51" t="s">
        <v>93</v>
      </c>
      <c r="D13" s="52">
        <v>798610</v>
      </c>
      <c r="E13" s="52">
        <v>743410</v>
      </c>
      <c r="F13" s="52">
        <v>0</v>
      </c>
      <c r="G13" s="52">
        <v>0</v>
      </c>
      <c r="H13" s="52">
        <v>0</v>
      </c>
      <c r="I13" s="52">
        <v>0</v>
      </c>
      <c r="J13" s="52">
        <v>0</v>
      </c>
      <c r="K13" s="52">
        <v>0</v>
      </c>
      <c r="L13" s="52">
        <v>0</v>
      </c>
      <c r="M13" s="52">
        <v>665010</v>
      </c>
      <c r="N13" s="52">
        <v>78400</v>
      </c>
      <c r="O13" s="52">
        <v>0</v>
      </c>
      <c r="P13" s="52">
        <v>0</v>
      </c>
      <c r="Q13" s="52">
        <v>0</v>
      </c>
      <c r="R13" s="52">
        <v>0</v>
      </c>
      <c r="S13" s="52">
        <v>0</v>
      </c>
      <c r="T13" s="52">
        <v>0</v>
      </c>
      <c r="U13" s="52">
        <v>0</v>
      </c>
      <c r="V13" s="52">
        <v>0</v>
      </c>
      <c r="W13" s="52">
        <v>0</v>
      </c>
      <c r="X13" s="52">
        <v>0</v>
      </c>
      <c r="Y13" s="52">
        <v>0</v>
      </c>
      <c r="Z13" s="52">
        <v>0</v>
      </c>
      <c r="AA13" s="52">
        <v>0</v>
      </c>
      <c r="AB13" s="52">
        <v>0</v>
      </c>
      <c r="AC13" s="52">
        <v>0</v>
      </c>
      <c r="AD13" s="52">
        <v>0</v>
      </c>
      <c r="AE13" s="52">
        <v>0</v>
      </c>
      <c r="AF13" s="52">
        <v>0</v>
      </c>
      <c r="AG13" s="52">
        <v>0</v>
      </c>
      <c r="AH13" s="52">
        <v>0</v>
      </c>
      <c r="AI13" s="52">
        <v>0</v>
      </c>
      <c r="AJ13" s="52">
        <v>0</v>
      </c>
      <c r="AK13" s="52">
        <v>0</v>
      </c>
      <c r="AL13" s="52">
        <v>0</v>
      </c>
      <c r="AM13" s="52">
        <v>0</v>
      </c>
      <c r="AN13" s="52">
        <v>0</v>
      </c>
      <c r="AO13" s="52">
        <v>0</v>
      </c>
      <c r="AP13" s="52">
        <v>0</v>
      </c>
      <c r="AQ13" s="52">
        <v>0</v>
      </c>
      <c r="AR13" s="52">
        <v>0</v>
      </c>
      <c r="AS13" s="52">
        <v>0</v>
      </c>
      <c r="AT13" s="52">
        <v>0</v>
      </c>
      <c r="AU13" s="52">
        <v>55200</v>
      </c>
      <c r="AV13" s="52">
        <v>0</v>
      </c>
      <c r="AW13" s="52">
        <v>0</v>
      </c>
      <c r="AX13" s="19">
        <v>0</v>
      </c>
      <c r="AY13" s="59">
        <v>0</v>
      </c>
      <c r="AZ13" s="59">
        <v>0</v>
      </c>
      <c r="BA13" s="53">
        <v>0</v>
      </c>
      <c r="BB13" s="52">
        <v>55200</v>
      </c>
      <c r="BC13" s="52">
        <v>0</v>
      </c>
      <c r="BD13" s="52">
        <v>0</v>
      </c>
      <c r="BE13" s="52">
        <v>0</v>
      </c>
      <c r="BF13" s="52">
        <v>0</v>
      </c>
      <c r="BG13" s="52">
        <v>0</v>
      </c>
      <c r="BH13" s="52">
        <v>0</v>
      </c>
      <c r="BI13" s="52">
        <v>0</v>
      </c>
      <c r="BJ13" s="52">
        <v>0</v>
      </c>
      <c r="BK13" s="52">
        <v>0</v>
      </c>
      <c r="BL13" s="52">
        <v>0</v>
      </c>
      <c r="BM13" s="52">
        <v>0</v>
      </c>
      <c r="BN13" s="52">
        <v>0</v>
      </c>
      <c r="BO13" s="52">
        <v>0</v>
      </c>
      <c r="BP13" s="52">
        <v>0</v>
      </c>
      <c r="BQ13" s="52">
        <v>0</v>
      </c>
      <c r="BR13" s="52">
        <v>0</v>
      </c>
      <c r="BS13" s="52">
        <v>0</v>
      </c>
      <c r="BT13" s="52">
        <v>0</v>
      </c>
      <c r="BU13" s="52">
        <v>0</v>
      </c>
      <c r="BV13" s="52">
        <v>0</v>
      </c>
      <c r="BW13" s="52">
        <v>0</v>
      </c>
      <c r="BX13" s="52">
        <v>0</v>
      </c>
      <c r="BY13" s="52">
        <v>0</v>
      </c>
      <c r="BZ13" s="52">
        <v>0</v>
      </c>
      <c r="CA13" s="52">
        <v>0</v>
      </c>
      <c r="CB13" s="52">
        <v>0</v>
      </c>
      <c r="CC13" s="52">
        <v>0</v>
      </c>
      <c r="CD13" s="52">
        <v>0</v>
      </c>
      <c r="CE13" s="52">
        <v>0</v>
      </c>
      <c r="CF13" s="52">
        <v>0</v>
      </c>
      <c r="CG13" s="52">
        <v>0</v>
      </c>
      <c r="CH13" s="52">
        <v>0</v>
      </c>
      <c r="CI13" s="52">
        <v>0</v>
      </c>
      <c r="CJ13" s="52">
        <v>0</v>
      </c>
      <c r="CK13" s="52">
        <v>0</v>
      </c>
      <c r="CL13" s="52">
        <v>0</v>
      </c>
      <c r="CM13" s="52">
        <v>0</v>
      </c>
      <c r="CN13" s="52">
        <v>0</v>
      </c>
      <c r="CO13" s="52">
        <v>0</v>
      </c>
      <c r="CP13" s="52">
        <v>0</v>
      </c>
      <c r="CQ13" s="52">
        <v>0</v>
      </c>
      <c r="CR13" s="52">
        <v>0</v>
      </c>
      <c r="CS13" s="52">
        <v>0</v>
      </c>
      <c r="CT13" s="52">
        <v>0</v>
      </c>
      <c r="CU13" s="52">
        <v>0</v>
      </c>
      <c r="CV13" s="52">
        <v>0</v>
      </c>
      <c r="CW13" s="52">
        <v>0</v>
      </c>
      <c r="CX13" s="52">
        <v>0</v>
      </c>
      <c r="CY13" s="52">
        <v>0</v>
      </c>
      <c r="CZ13" s="52">
        <v>0</v>
      </c>
      <c r="DA13" s="52">
        <v>0</v>
      </c>
      <c r="DB13" s="52">
        <v>0</v>
      </c>
      <c r="DC13" s="52">
        <v>0</v>
      </c>
      <c r="DD13" s="52">
        <v>0</v>
      </c>
      <c r="DE13" s="52">
        <v>0</v>
      </c>
      <c r="DF13" s="19">
        <v>0</v>
      </c>
    </row>
    <row r="14" ht="17.25" customHeight="1">
      <c r="A14" s="49" t="s">
        <v>94</v>
      </c>
      <c r="B14" s="50"/>
      <c r="C14" s="51" t="s">
        <v>95</v>
      </c>
      <c r="D14" s="52">
        <v>798610</v>
      </c>
      <c r="E14" s="52">
        <v>743410</v>
      </c>
      <c r="F14" s="52">
        <v>0</v>
      </c>
      <c r="G14" s="52">
        <v>0</v>
      </c>
      <c r="H14" s="52">
        <v>0</v>
      </c>
      <c r="I14" s="52">
        <v>0</v>
      </c>
      <c r="J14" s="52">
        <v>0</v>
      </c>
      <c r="K14" s="52">
        <v>0</v>
      </c>
      <c r="L14" s="52">
        <v>0</v>
      </c>
      <c r="M14" s="52">
        <v>665010</v>
      </c>
      <c r="N14" s="52">
        <v>78400</v>
      </c>
      <c r="O14" s="52">
        <v>0</v>
      </c>
      <c r="P14" s="52">
        <v>0</v>
      </c>
      <c r="Q14" s="52">
        <v>0</v>
      </c>
      <c r="R14" s="52">
        <v>0</v>
      </c>
      <c r="S14" s="52">
        <v>0</v>
      </c>
      <c r="T14" s="52">
        <v>0</v>
      </c>
      <c r="U14" s="52">
        <v>0</v>
      </c>
      <c r="V14" s="52">
        <v>0</v>
      </c>
      <c r="W14" s="52">
        <v>0</v>
      </c>
      <c r="X14" s="52">
        <v>0</v>
      </c>
      <c r="Y14" s="52">
        <v>0</v>
      </c>
      <c r="Z14" s="52">
        <v>0</v>
      </c>
      <c r="AA14" s="52">
        <v>0</v>
      </c>
      <c r="AB14" s="52">
        <v>0</v>
      </c>
      <c r="AC14" s="52">
        <v>0</v>
      </c>
      <c r="AD14" s="52">
        <v>0</v>
      </c>
      <c r="AE14" s="52">
        <v>0</v>
      </c>
      <c r="AF14" s="52">
        <v>0</v>
      </c>
      <c r="AG14" s="52">
        <v>0</v>
      </c>
      <c r="AH14" s="52">
        <v>0</v>
      </c>
      <c r="AI14" s="52">
        <v>0</v>
      </c>
      <c r="AJ14" s="52">
        <v>0</v>
      </c>
      <c r="AK14" s="52">
        <v>0</v>
      </c>
      <c r="AL14" s="52">
        <v>0</v>
      </c>
      <c r="AM14" s="52">
        <v>0</v>
      </c>
      <c r="AN14" s="52">
        <v>0</v>
      </c>
      <c r="AO14" s="52">
        <v>0</v>
      </c>
      <c r="AP14" s="52">
        <v>0</v>
      </c>
      <c r="AQ14" s="52">
        <v>0</v>
      </c>
      <c r="AR14" s="52">
        <v>0</v>
      </c>
      <c r="AS14" s="52">
        <v>0</v>
      </c>
      <c r="AT14" s="52">
        <v>0</v>
      </c>
      <c r="AU14" s="52">
        <v>55200</v>
      </c>
      <c r="AV14" s="52">
        <v>0</v>
      </c>
      <c r="AW14" s="52">
        <v>0</v>
      </c>
      <c r="AX14" s="19">
        <v>0</v>
      </c>
      <c r="AY14" s="59">
        <v>0</v>
      </c>
      <c r="AZ14" s="59">
        <v>0</v>
      </c>
      <c r="BA14" s="53">
        <v>0</v>
      </c>
      <c r="BB14" s="52">
        <v>55200</v>
      </c>
      <c r="BC14" s="52">
        <v>0</v>
      </c>
      <c r="BD14" s="52">
        <v>0</v>
      </c>
      <c r="BE14" s="52">
        <v>0</v>
      </c>
      <c r="BF14" s="52">
        <v>0</v>
      </c>
      <c r="BG14" s="52">
        <v>0</v>
      </c>
      <c r="BH14" s="52">
        <v>0</v>
      </c>
      <c r="BI14" s="52">
        <v>0</v>
      </c>
      <c r="BJ14" s="52">
        <v>0</v>
      </c>
      <c r="BK14" s="52">
        <v>0</v>
      </c>
      <c r="BL14" s="52">
        <v>0</v>
      </c>
      <c r="BM14" s="52">
        <v>0</v>
      </c>
      <c r="BN14" s="52">
        <v>0</v>
      </c>
      <c r="BO14" s="52">
        <v>0</v>
      </c>
      <c r="BP14" s="52">
        <v>0</v>
      </c>
      <c r="BQ14" s="52">
        <v>0</v>
      </c>
      <c r="BR14" s="52">
        <v>0</v>
      </c>
      <c r="BS14" s="52">
        <v>0</v>
      </c>
      <c r="BT14" s="52">
        <v>0</v>
      </c>
      <c r="BU14" s="52">
        <v>0</v>
      </c>
      <c r="BV14" s="52">
        <v>0</v>
      </c>
      <c r="BW14" s="52">
        <v>0</v>
      </c>
      <c r="BX14" s="52">
        <v>0</v>
      </c>
      <c r="BY14" s="52">
        <v>0</v>
      </c>
      <c r="BZ14" s="52">
        <v>0</v>
      </c>
      <c r="CA14" s="52">
        <v>0</v>
      </c>
      <c r="CB14" s="52">
        <v>0</v>
      </c>
      <c r="CC14" s="52">
        <v>0</v>
      </c>
      <c r="CD14" s="52">
        <v>0</v>
      </c>
      <c r="CE14" s="52">
        <v>0</v>
      </c>
      <c r="CF14" s="52">
        <v>0</v>
      </c>
      <c r="CG14" s="52">
        <v>0</v>
      </c>
      <c r="CH14" s="52">
        <v>0</v>
      </c>
      <c r="CI14" s="52">
        <v>0</v>
      </c>
      <c r="CJ14" s="52">
        <v>0</v>
      </c>
      <c r="CK14" s="52">
        <v>0</v>
      </c>
      <c r="CL14" s="52">
        <v>0</v>
      </c>
      <c r="CM14" s="52">
        <v>0</v>
      </c>
      <c r="CN14" s="52">
        <v>0</v>
      </c>
      <c r="CO14" s="52">
        <v>0</v>
      </c>
      <c r="CP14" s="52">
        <v>0</v>
      </c>
      <c r="CQ14" s="52">
        <v>0</v>
      </c>
      <c r="CR14" s="52">
        <v>0</v>
      </c>
      <c r="CS14" s="52">
        <v>0</v>
      </c>
      <c r="CT14" s="52">
        <v>0</v>
      </c>
      <c r="CU14" s="52">
        <v>0</v>
      </c>
      <c r="CV14" s="52">
        <v>0</v>
      </c>
      <c r="CW14" s="52">
        <v>0</v>
      </c>
      <c r="CX14" s="52">
        <v>0</v>
      </c>
      <c r="CY14" s="52">
        <v>0</v>
      </c>
      <c r="CZ14" s="52">
        <v>0</v>
      </c>
      <c r="DA14" s="52">
        <v>0</v>
      </c>
      <c r="DB14" s="52">
        <v>0</v>
      </c>
      <c r="DC14" s="52">
        <v>0</v>
      </c>
      <c r="DD14" s="52">
        <v>0</v>
      </c>
      <c r="DE14" s="52">
        <v>0</v>
      </c>
      <c r="DF14" s="19">
        <v>0</v>
      </c>
    </row>
    <row r="15" ht="17.25" customHeight="1">
      <c r="A15" s="49" t="s">
        <v>96</v>
      </c>
      <c r="B15" s="50" t="s">
        <v>81</v>
      </c>
      <c r="C15" s="51" t="s">
        <v>97</v>
      </c>
      <c r="D15" s="52">
        <v>272753</v>
      </c>
      <c r="E15" s="52">
        <v>272753</v>
      </c>
      <c r="F15" s="52">
        <v>0</v>
      </c>
      <c r="G15" s="52">
        <v>0</v>
      </c>
      <c r="H15" s="52">
        <v>0</v>
      </c>
      <c r="I15" s="52">
        <v>0</v>
      </c>
      <c r="J15" s="52">
        <v>0</v>
      </c>
      <c r="K15" s="52">
        <v>0</v>
      </c>
      <c r="L15" s="52">
        <v>0</v>
      </c>
      <c r="M15" s="52">
        <v>272753</v>
      </c>
      <c r="N15" s="52">
        <v>0</v>
      </c>
      <c r="O15" s="52">
        <v>0</v>
      </c>
      <c r="P15" s="52">
        <v>0</v>
      </c>
      <c r="Q15" s="52">
        <v>0</v>
      </c>
      <c r="R15" s="52">
        <v>0</v>
      </c>
      <c r="S15" s="52">
        <v>0</v>
      </c>
      <c r="T15" s="52">
        <v>0</v>
      </c>
      <c r="U15" s="52">
        <v>0</v>
      </c>
      <c r="V15" s="52">
        <v>0</v>
      </c>
      <c r="W15" s="52">
        <v>0</v>
      </c>
      <c r="X15" s="52">
        <v>0</v>
      </c>
      <c r="Y15" s="52">
        <v>0</v>
      </c>
      <c r="Z15" s="52">
        <v>0</v>
      </c>
      <c r="AA15" s="52">
        <v>0</v>
      </c>
      <c r="AB15" s="52">
        <v>0</v>
      </c>
      <c r="AC15" s="52">
        <v>0</v>
      </c>
      <c r="AD15" s="52">
        <v>0</v>
      </c>
      <c r="AE15" s="52">
        <v>0</v>
      </c>
      <c r="AF15" s="52">
        <v>0</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52">
        <v>0</v>
      </c>
      <c r="AW15" s="52">
        <v>0</v>
      </c>
      <c r="AX15" s="19">
        <v>0</v>
      </c>
      <c r="AY15" s="59">
        <v>0</v>
      </c>
      <c r="AZ15" s="59">
        <v>0</v>
      </c>
      <c r="BA15" s="53">
        <v>0</v>
      </c>
      <c r="BB15" s="52">
        <v>0</v>
      </c>
      <c r="BC15" s="52">
        <v>0</v>
      </c>
      <c r="BD15" s="52">
        <v>0</v>
      </c>
      <c r="BE15" s="52">
        <v>0</v>
      </c>
      <c r="BF15" s="52">
        <v>0</v>
      </c>
      <c r="BG15" s="52">
        <v>0</v>
      </c>
      <c r="BH15" s="52">
        <v>0</v>
      </c>
      <c r="BI15" s="52">
        <v>0</v>
      </c>
      <c r="BJ15" s="52">
        <v>0</v>
      </c>
      <c r="BK15" s="52">
        <v>0</v>
      </c>
      <c r="BL15" s="52">
        <v>0</v>
      </c>
      <c r="BM15" s="52">
        <v>0</v>
      </c>
      <c r="BN15" s="52">
        <v>0</v>
      </c>
      <c r="BO15" s="52">
        <v>0</v>
      </c>
      <c r="BP15" s="52">
        <v>0</v>
      </c>
      <c r="BQ15" s="52">
        <v>0</v>
      </c>
      <c r="BR15" s="52">
        <v>0</v>
      </c>
      <c r="BS15" s="52">
        <v>0</v>
      </c>
      <c r="BT15" s="52">
        <v>0</v>
      </c>
      <c r="BU15" s="52">
        <v>0</v>
      </c>
      <c r="BV15" s="52">
        <v>0</v>
      </c>
      <c r="BW15" s="52">
        <v>0</v>
      </c>
      <c r="BX15" s="52">
        <v>0</v>
      </c>
      <c r="BY15" s="52">
        <v>0</v>
      </c>
      <c r="BZ15" s="52">
        <v>0</v>
      </c>
      <c r="CA15" s="52">
        <v>0</v>
      </c>
      <c r="CB15" s="52">
        <v>0</v>
      </c>
      <c r="CC15" s="52">
        <v>0</v>
      </c>
      <c r="CD15" s="52">
        <v>0</v>
      </c>
      <c r="CE15" s="52">
        <v>0</v>
      </c>
      <c r="CF15" s="52">
        <v>0</v>
      </c>
      <c r="CG15" s="52">
        <v>0</v>
      </c>
      <c r="CH15" s="52">
        <v>0</v>
      </c>
      <c r="CI15" s="52">
        <v>0</v>
      </c>
      <c r="CJ15" s="52">
        <v>0</v>
      </c>
      <c r="CK15" s="52">
        <v>0</v>
      </c>
      <c r="CL15" s="52">
        <v>0</v>
      </c>
      <c r="CM15" s="52">
        <v>0</v>
      </c>
      <c r="CN15" s="52">
        <v>0</v>
      </c>
      <c r="CO15" s="52">
        <v>0</v>
      </c>
      <c r="CP15" s="52">
        <v>0</v>
      </c>
      <c r="CQ15" s="52">
        <v>0</v>
      </c>
      <c r="CR15" s="52">
        <v>0</v>
      </c>
      <c r="CS15" s="52">
        <v>0</v>
      </c>
      <c r="CT15" s="52">
        <v>0</v>
      </c>
      <c r="CU15" s="52">
        <v>0</v>
      </c>
      <c r="CV15" s="52">
        <v>0</v>
      </c>
      <c r="CW15" s="52">
        <v>0</v>
      </c>
      <c r="CX15" s="52">
        <v>0</v>
      </c>
      <c r="CY15" s="52">
        <v>0</v>
      </c>
      <c r="CZ15" s="52">
        <v>0</v>
      </c>
      <c r="DA15" s="52">
        <v>0</v>
      </c>
      <c r="DB15" s="52">
        <v>0</v>
      </c>
      <c r="DC15" s="52">
        <v>0</v>
      </c>
      <c r="DD15" s="52">
        <v>0</v>
      </c>
      <c r="DE15" s="52">
        <v>0</v>
      </c>
      <c r="DF15" s="19">
        <v>0</v>
      </c>
    </row>
    <row r="16" ht="17.25" customHeight="1">
      <c r="A16" s="49" t="s">
        <v>98</v>
      </c>
      <c r="B16" s="50" t="s">
        <v>81</v>
      </c>
      <c r="C16" s="51" t="s">
        <v>99</v>
      </c>
      <c r="D16" s="52">
        <v>392257</v>
      </c>
      <c r="E16" s="52">
        <v>392257</v>
      </c>
      <c r="F16" s="52">
        <v>0</v>
      </c>
      <c r="G16" s="52">
        <v>0</v>
      </c>
      <c r="H16" s="52">
        <v>0</v>
      </c>
      <c r="I16" s="52">
        <v>0</v>
      </c>
      <c r="J16" s="52">
        <v>0</v>
      </c>
      <c r="K16" s="52">
        <v>0</v>
      </c>
      <c r="L16" s="52">
        <v>0</v>
      </c>
      <c r="M16" s="52">
        <v>392257</v>
      </c>
      <c r="N16" s="52">
        <v>0</v>
      </c>
      <c r="O16" s="52">
        <v>0</v>
      </c>
      <c r="P16" s="52">
        <v>0</v>
      </c>
      <c r="Q16" s="52">
        <v>0</v>
      </c>
      <c r="R16" s="52">
        <v>0</v>
      </c>
      <c r="S16" s="52">
        <v>0</v>
      </c>
      <c r="T16" s="52">
        <v>0</v>
      </c>
      <c r="U16" s="52">
        <v>0</v>
      </c>
      <c r="V16" s="52">
        <v>0</v>
      </c>
      <c r="W16" s="52">
        <v>0</v>
      </c>
      <c r="X16" s="52">
        <v>0</v>
      </c>
      <c r="Y16" s="52">
        <v>0</v>
      </c>
      <c r="Z16" s="52">
        <v>0</v>
      </c>
      <c r="AA16" s="52">
        <v>0</v>
      </c>
      <c r="AB16" s="52">
        <v>0</v>
      </c>
      <c r="AC16" s="52">
        <v>0</v>
      </c>
      <c r="AD16" s="52">
        <v>0</v>
      </c>
      <c r="AE16" s="52">
        <v>0</v>
      </c>
      <c r="AF16" s="52">
        <v>0</v>
      </c>
      <c r="AG16" s="52">
        <v>0</v>
      </c>
      <c r="AH16" s="52">
        <v>0</v>
      </c>
      <c r="AI16" s="52">
        <v>0</v>
      </c>
      <c r="AJ16" s="52">
        <v>0</v>
      </c>
      <c r="AK16" s="52">
        <v>0</v>
      </c>
      <c r="AL16" s="52">
        <v>0</v>
      </c>
      <c r="AM16" s="52">
        <v>0</v>
      </c>
      <c r="AN16" s="52">
        <v>0</v>
      </c>
      <c r="AO16" s="52">
        <v>0</v>
      </c>
      <c r="AP16" s="52">
        <v>0</v>
      </c>
      <c r="AQ16" s="52">
        <v>0</v>
      </c>
      <c r="AR16" s="52">
        <v>0</v>
      </c>
      <c r="AS16" s="52">
        <v>0</v>
      </c>
      <c r="AT16" s="52">
        <v>0</v>
      </c>
      <c r="AU16" s="52">
        <v>0</v>
      </c>
      <c r="AV16" s="52">
        <v>0</v>
      </c>
      <c r="AW16" s="52">
        <v>0</v>
      </c>
      <c r="AX16" s="19">
        <v>0</v>
      </c>
      <c r="AY16" s="59">
        <v>0</v>
      </c>
      <c r="AZ16" s="59">
        <v>0</v>
      </c>
      <c r="BA16" s="53">
        <v>0</v>
      </c>
      <c r="BB16" s="52">
        <v>0</v>
      </c>
      <c r="BC16" s="52">
        <v>0</v>
      </c>
      <c r="BD16" s="52">
        <v>0</v>
      </c>
      <c r="BE16" s="52">
        <v>0</v>
      </c>
      <c r="BF16" s="52">
        <v>0</v>
      </c>
      <c r="BG16" s="52">
        <v>0</v>
      </c>
      <c r="BH16" s="52">
        <v>0</v>
      </c>
      <c r="BI16" s="52">
        <v>0</v>
      </c>
      <c r="BJ16" s="52">
        <v>0</v>
      </c>
      <c r="BK16" s="52">
        <v>0</v>
      </c>
      <c r="BL16" s="52">
        <v>0</v>
      </c>
      <c r="BM16" s="52">
        <v>0</v>
      </c>
      <c r="BN16" s="52">
        <v>0</v>
      </c>
      <c r="BO16" s="52">
        <v>0</v>
      </c>
      <c r="BP16" s="52">
        <v>0</v>
      </c>
      <c r="BQ16" s="52">
        <v>0</v>
      </c>
      <c r="BR16" s="52">
        <v>0</v>
      </c>
      <c r="BS16" s="52">
        <v>0</v>
      </c>
      <c r="BT16" s="52">
        <v>0</v>
      </c>
      <c r="BU16" s="52">
        <v>0</v>
      </c>
      <c r="BV16" s="52">
        <v>0</v>
      </c>
      <c r="BW16" s="52">
        <v>0</v>
      </c>
      <c r="BX16" s="52">
        <v>0</v>
      </c>
      <c r="BY16" s="52">
        <v>0</v>
      </c>
      <c r="BZ16" s="52">
        <v>0</v>
      </c>
      <c r="CA16" s="52">
        <v>0</v>
      </c>
      <c r="CB16" s="52">
        <v>0</v>
      </c>
      <c r="CC16" s="52">
        <v>0</v>
      </c>
      <c r="CD16" s="52">
        <v>0</v>
      </c>
      <c r="CE16" s="52">
        <v>0</v>
      </c>
      <c r="CF16" s="52">
        <v>0</v>
      </c>
      <c r="CG16" s="52">
        <v>0</v>
      </c>
      <c r="CH16" s="52">
        <v>0</v>
      </c>
      <c r="CI16" s="52">
        <v>0</v>
      </c>
      <c r="CJ16" s="52">
        <v>0</v>
      </c>
      <c r="CK16" s="52">
        <v>0</v>
      </c>
      <c r="CL16" s="52">
        <v>0</v>
      </c>
      <c r="CM16" s="52">
        <v>0</v>
      </c>
      <c r="CN16" s="52">
        <v>0</v>
      </c>
      <c r="CO16" s="52">
        <v>0</v>
      </c>
      <c r="CP16" s="52">
        <v>0</v>
      </c>
      <c r="CQ16" s="52">
        <v>0</v>
      </c>
      <c r="CR16" s="52">
        <v>0</v>
      </c>
      <c r="CS16" s="52">
        <v>0</v>
      </c>
      <c r="CT16" s="52">
        <v>0</v>
      </c>
      <c r="CU16" s="52">
        <v>0</v>
      </c>
      <c r="CV16" s="52">
        <v>0</v>
      </c>
      <c r="CW16" s="52">
        <v>0</v>
      </c>
      <c r="CX16" s="52">
        <v>0</v>
      </c>
      <c r="CY16" s="52">
        <v>0</v>
      </c>
      <c r="CZ16" s="52">
        <v>0</v>
      </c>
      <c r="DA16" s="52">
        <v>0</v>
      </c>
      <c r="DB16" s="52">
        <v>0</v>
      </c>
      <c r="DC16" s="52">
        <v>0</v>
      </c>
      <c r="DD16" s="52">
        <v>0</v>
      </c>
      <c r="DE16" s="52">
        <v>0</v>
      </c>
      <c r="DF16" s="19">
        <v>0</v>
      </c>
    </row>
    <row r="17" ht="17.25" customHeight="1">
      <c r="A17" s="49" t="s">
        <v>100</v>
      </c>
      <c r="B17" s="50" t="s">
        <v>81</v>
      </c>
      <c r="C17" s="51" t="s">
        <v>101</v>
      </c>
      <c r="D17" s="52">
        <v>133600</v>
      </c>
      <c r="E17" s="52">
        <v>78400</v>
      </c>
      <c r="F17" s="52">
        <v>0</v>
      </c>
      <c r="G17" s="52">
        <v>0</v>
      </c>
      <c r="H17" s="52">
        <v>0</v>
      </c>
      <c r="I17" s="52">
        <v>0</v>
      </c>
      <c r="J17" s="52">
        <v>0</v>
      </c>
      <c r="K17" s="52">
        <v>0</v>
      </c>
      <c r="L17" s="52">
        <v>0</v>
      </c>
      <c r="M17" s="52">
        <v>0</v>
      </c>
      <c r="N17" s="52">
        <v>78400</v>
      </c>
      <c r="O17" s="52">
        <v>0</v>
      </c>
      <c r="P17" s="52">
        <v>0</v>
      </c>
      <c r="Q17" s="52">
        <v>0</v>
      </c>
      <c r="R17" s="52">
        <v>0</v>
      </c>
      <c r="S17" s="52">
        <v>0</v>
      </c>
      <c r="T17" s="52">
        <v>0</v>
      </c>
      <c r="U17" s="52">
        <v>0</v>
      </c>
      <c r="V17" s="52">
        <v>0</v>
      </c>
      <c r="W17" s="52">
        <v>0</v>
      </c>
      <c r="X17" s="52">
        <v>0</v>
      </c>
      <c r="Y17" s="52">
        <v>0</v>
      </c>
      <c r="Z17" s="52">
        <v>0</v>
      </c>
      <c r="AA17" s="52">
        <v>0</v>
      </c>
      <c r="AB17" s="52">
        <v>0</v>
      </c>
      <c r="AC17" s="52">
        <v>0</v>
      </c>
      <c r="AD17" s="52">
        <v>0</v>
      </c>
      <c r="AE17" s="52">
        <v>0</v>
      </c>
      <c r="AF17" s="52">
        <v>0</v>
      </c>
      <c r="AG17" s="52">
        <v>0</v>
      </c>
      <c r="AH17" s="52">
        <v>0</v>
      </c>
      <c r="AI17" s="52">
        <v>0</v>
      </c>
      <c r="AJ17" s="52">
        <v>0</v>
      </c>
      <c r="AK17" s="52">
        <v>0</v>
      </c>
      <c r="AL17" s="52">
        <v>0</v>
      </c>
      <c r="AM17" s="52">
        <v>0</v>
      </c>
      <c r="AN17" s="52">
        <v>0</v>
      </c>
      <c r="AO17" s="52">
        <v>0</v>
      </c>
      <c r="AP17" s="52">
        <v>0</v>
      </c>
      <c r="AQ17" s="52">
        <v>0</v>
      </c>
      <c r="AR17" s="52">
        <v>0</v>
      </c>
      <c r="AS17" s="52">
        <v>0</v>
      </c>
      <c r="AT17" s="52">
        <v>0</v>
      </c>
      <c r="AU17" s="52">
        <v>55200</v>
      </c>
      <c r="AV17" s="52">
        <v>0</v>
      </c>
      <c r="AW17" s="52">
        <v>0</v>
      </c>
      <c r="AX17" s="19">
        <v>0</v>
      </c>
      <c r="AY17" s="59">
        <v>0</v>
      </c>
      <c r="AZ17" s="59">
        <v>0</v>
      </c>
      <c r="BA17" s="53">
        <v>0</v>
      </c>
      <c r="BB17" s="52">
        <v>55200</v>
      </c>
      <c r="BC17" s="52">
        <v>0</v>
      </c>
      <c r="BD17" s="52">
        <v>0</v>
      </c>
      <c r="BE17" s="52">
        <v>0</v>
      </c>
      <c r="BF17" s="52">
        <v>0</v>
      </c>
      <c r="BG17" s="52">
        <v>0</v>
      </c>
      <c r="BH17" s="52">
        <v>0</v>
      </c>
      <c r="BI17" s="52">
        <v>0</v>
      </c>
      <c r="BJ17" s="52">
        <v>0</v>
      </c>
      <c r="BK17" s="52">
        <v>0</v>
      </c>
      <c r="BL17" s="52">
        <v>0</v>
      </c>
      <c r="BM17" s="52">
        <v>0</v>
      </c>
      <c r="BN17" s="52">
        <v>0</v>
      </c>
      <c r="BO17" s="52">
        <v>0</v>
      </c>
      <c r="BP17" s="52">
        <v>0</v>
      </c>
      <c r="BQ17" s="52">
        <v>0</v>
      </c>
      <c r="BR17" s="52">
        <v>0</v>
      </c>
      <c r="BS17" s="52">
        <v>0</v>
      </c>
      <c r="BT17" s="52">
        <v>0</v>
      </c>
      <c r="BU17" s="52">
        <v>0</v>
      </c>
      <c r="BV17" s="52">
        <v>0</v>
      </c>
      <c r="BW17" s="52">
        <v>0</v>
      </c>
      <c r="BX17" s="52">
        <v>0</v>
      </c>
      <c r="BY17" s="52">
        <v>0</v>
      </c>
      <c r="BZ17" s="52">
        <v>0</v>
      </c>
      <c r="CA17" s="52">
        <v>0</v>
      </c>
      <c r="CB17" s="52">
        <v>0</v>
      </c>
      <c r="CC17" s="52">
        <v>0</v>
      </c>
      <c r="CD17" s="52">
        <v>0</v>
      </c>
      <c r="CE17" s="52">
        <v>0</v>
      </c>
      <c r="CF17" s="52">
        <v>0</v>
      </c>
      <c r="CG17" s="52">
        <v>0</v>
      </c>
      <c r="CH17" s="52">
        <v>0</v>
      </c>
      <c r="CI17" s="52">
        <v>0</v>
      </c>
      <c r="CJ17" s="52">
        <v>0</v>
      </c>
      <c r="CK17" s="52">
        <v>0</v>
      </c>
      <c r="CL17" s="52">
        <v>0</v>
      </c>
      <c r="CM17" s="52">
        <v>0</v>
      </c>
      <c r="CN17" s="52">
        <v>0</v>
      </c>
      <c r="CO17" s="52">
        <v>0</v>
      </c>
      <c r="CP17" s="52">
        <v>0</v>
      </c>
      <c r="CQ17" s="52">
        <v>0</v>
      </c>
      <c r="CR17" s="52">
        <v>0</v>
      </c>
      <c r="CS17" s="52">
        <v>0</v>
      </c>
      <c r="CT17" s="52">
        <v>0</v>
      </c>
      <c r="CU17" s="52">
        <v>0</v>
      </c>
      <c r="CV17" s="52">
        <v>0</v>
      </c>
      <c r="CW17" s="52">
        <v>0</v>
      </c>
      <c r="CX17" s="52">
        <v>0</v>
      </c>
      <c r="CY17" s="52">
        <v>0</v>
      </c>
      <c r="CZ17" s="52">
        <v>0</v>
      </c>
      <c r="DA17" s="52">
        <v>0</v>
      </c>
      <c r="DB17" s="52">
        <v>0</v>
      </c>
      <c r="DC17" s="52">
        <v>0</v>
      </c>
      <c r="DD17" s="52">
        <v>0</v>
      </c>
      <c r="DE17" s="52">
        <v>0</v>
      </c>
      <c r="DF17" s="19">
        <v>0</v>
      </c>
    </row>
    <row r="18" ht="17.25" customHeight="1">
      <c r="A18" s="49" t="s">
        <v>102</v>
      </c>
      <c r="B18" s="50"/>
      <c r="C18" s="51" t="s">
        <v>103</v>
      </c>
      <c r="D18" s="52">
        <v>114605585.73999999</v>
      </c>
      <c r="E18" s="52">
        <v>8709920</v>
      </c>
      <c r="F18" s="52">
        <v>4191348</v>
      </c>
      <c r="G18" s="52">
        <v>3339554</v>
      </c>
      <c r="H18" s="52">
        <v>141925</v>
      </c>
      <c r="I18" s="52">
        <v>0</v>
      </c>
      <c r="J18" s="52">
        <v>963661</v>
      </c>
      <c r="K18" s="52">
        <v>0</v>
      </c>
      <c r="L18" s="52">
        <v>0</v>
      </c>
      <c r="M18" s="52">
        <v>0</v>
      </c>
      <c r="N18" s="52">
        <v>0</v>
      </c>
      <c r="O18" s="52">
        <v>71320</v>
      </c>
      <c r="P18" s="52">
        <v>0</v>
      </c>
      <c r="Q18" s="52">
        <v>0</v>
      </c>
      <c r="R18" s="52">
        <v>2112</v>
      </c>
      <c r="S18" s="52">
        <v>103605105.73999999</v>
      </c>
      <c r="T18" s="52">
        <v>88200</v>
      </c>
      <c r="U18" s="52">
        <v>90000</v>
      </c>
      <c r="V18" s="52">
        <v>0</v>
      </c>
      <c r="W18" s="52">
        <v>0</v>
      </c>
      <c r="X18" s="52">
        <v>34300</v>
      </c>
      <c r="Y18" s="52">
        <v>44100</v>
      </c>
      <c r="Z18" s="52">
        <v>78000</v>
      </c>
      <c r="AA18" s="52">
        <v>0</v>
      </c>
      <c r="AB18" s="52">
        <v>20000</v>
      </c>
      <c r="AC18" s="52">
        <v>225400</v>
      </c>
      <c r="AD18" s="52">
        <v>0</v>
      </c>
      <c r="AE18" s="52">
        <v>16200</v>
      </c>
      <c r="AF18" s="52">
        <v>0</v>
      </c>
      <c r="AG18" s="52">
        <v>3355</v>
      </c>
      <c r="AH18" s="52">
        <v>0</v>
      </c>
      <c r="AI18" s="52">
        <v>17244</v>
      </c>
      <c r="AJ18" s="52">
        <v>0</v>
      </c>
      <c r="AK18" s="52">
        <v>0</v>
      </c>
      <c r="AL18" s="52">
        <v>0</v>
      </c>
      <c r="AM18" s="52">
        <v>40000</v>
      </c>
      <c r="AN18" s="52">
        <v>0</v>
      </c>
      <c r="AO18" s="52">
        <v>172730</v>
      </c>
      <c r="AP18" s="52">
        <v>124810</v>
      </c>
      <c r="AQ18" s="52">
        <v>50000</v>
      </c>
      <c r="AR18" s="52">
        <v>358200</v>
      </c>
      <c r="AS18" s="52">
        <v>0</v>
      </c>
      <c r="AT18" s="52">
        <v>102242566.73999999</v>
      </c>
      <c r="AU18" s="52">
        <v>2290560</v>
      </c>
      <c r="AV18" s="52">
        <v>0</v>
      </c>
      <c r="AW18" s="52">
        <v>0</v>
      </c>
      <c r="AX18" s="19">
        <v>0</v>
      </c>
      <c r="AY18" s="59">
        <v>0</v>
      </c>
      <c r="AZ18" s="59">
        <v>0</v>
      </c>
      <c r="BA18" s="53">
        <v>0</v>
      </c>
      <c r="BB18" s="52">
        <v>0</v>
      </c>
      <c r="BC18" s="52">
        <v>0</v>
      </c>
      <c r="BD18" s="52">
        <v>1560</v>
      </c>
      <c r="BE18" s="52">
        <v>289000</v>
      </c>
      <c r="BF18" s="52">
        <v>2000000</v>
      </c>
      <c r="BG18" s="52">
        <v>0</v>
      </c>
      <c r="BH18" s="52">
        <v>0</v>
      </c>
      <c r="BI18" s="52">
        <v>0</v>
      </c>
      <c r="BJ18" s="52">
        <v>0</v>
      </c>
      <c r="BK18" s="52">
        <v>0</v>
      </c>
      <c r="BL18" s="52">
        <v>0</v>
      </c>
      <c r="BM18" s="52">
        <v>0</v>
      </c>
      <c r="BN18" s="52">
        <v>0</v>
      </c>
      <c r="BO18" s="52">
        <v>0</v>
      </c>
      <c r="BP18" s="52">
        <v>0</v>
      </c>
      <c r="BQ18" s="52">
        <v>0</v>
      </c>
      <c r="BR18" s="52">
        <v>0</v>
      </c>
      <c r="BS18" s="52">
        <v>0</v>
      </c>
      <c r="BT18" s="52">
        <v>0</v>
      </c>
      <c r="BU18" s="52">
        <v>0</v>
      </c>
      <c r="BV18" s="52">
        <v>0</v>
      </c>
      <c r="BW18" s="52">
        <v>0</v>
      </c>
      <c r="BX18" s="52">
        <v>0</v>
      </c>
      <c r="BY18" s="52">
        <v>0</v>
      </c>
      <c r="BZ18" s="52">
        <v>0</v>
      </c>
      <c r="CA18" s="52">
        <v>0</v>
      </c>
      <c r="CB18" s="52">
        <v>0</v>
      </c>
      <c r="CC18" s="52">
        <v>0</v>
      </c>
      <c r="CD18" s="52">
        <v>0</v>
      </c>
      <c r="CE18" s="52">
        <v>0</v>
      </c>
      <c r="CF18" s="52">
        <v>0</v>
      </c>
      <c r="CG18" s="52">
        <v>0</v>
      </c>
      <c r="CH18" s="52">
        <v>0</v>
      </c>
      <c r="CI18" s="52">
        <v>0</v>
      </c>
      <c r="CJ18" s="52">
        <v>0</v>
      </c>
      <c r="CK18" s="52">
        <v>0</v>
      </c>
      <c r="CL18" s="52">
        <v>0</v>
      </c>
      <c r="CM18" s="52">
        <v>0</v>
      </c>
      <c r="CN18" s="52">
        <v>0</v>
      </c>
      <c r="CO18" s="52">
        <v>0</v>
      </c>
      <c r="CP18" s="52">
        <v>0</v>
      </c>
      <c r="CQ18" s="52">
        <v>0</v>
      </c>
      <c r="CR18" s="52">
        <v>0</v>
      </c>
      <c r="CS18" s="52">
        <v>0</v>
      </c>
      <c r="CT18" s="52">
        <v>0</v>
      </c>
      <c r="CU18" s="52">
        <v>0</v>
      </c>
      <c r="CV18" s="52">
        <v>0</v>
      </c>
      <c r="CW18" s="52">
        <v>0</v>
      </c>
      <c r="CX18" s="52">
        <v>0</v>
      </c>
      <c r="CY18" s="52">
        <v>0</v>
      </c>
      <c r="CZ18" s="52">
        <v>0</v>
      </c>
      <c r="DA18" s="52">
        <v>0</v>
      </c>
      <c r="DB18" s="52">
        <v>0</v>
      </c>
      <c r="DC18" s="52">
        <v>0</v>
      </c>
      <c r="DD18" s="52">
        <v>0</v>
      </c>
      <c r="DE18" s="52">
        <v>0</v>
      </c>
      <c r="DF18" s="19">
        <v>0</v>
      </c>
    </row>
    <row r="19" ht="17.25" customHeight="1">
      <c r="A19" s="49" t="s">
        <v>104</v>
      </c>
      <c r="B19" s="50"/>
      <c r="C19" s="51" t="s">
        <v>105</v>
      </c>
      <c r="D19" s="52">
        <v>38409970.439999998</v>
      </c>
      <c r="E19" s="52">
        <v>8709920</v>
      </c>
      <c r="F19" s="52">
        <v>4191348</v>
      </c>
      <c r="G19" s="52">
        <v>3339554</v>
      </c>
      <c r="H19" s="52">
        <v>141925</v>
      </c>
      <c r="I19" s="52">
        <v>0</v>
      </c>
      <c r="J19" s="52">
        <v>963661</v>
      </c>
      <c r="K19" s="52">
        <v>0</v>
      </c>
      <c r="L19" s="52">
        <v>0</v>
      </c>
      <c r="M19" s="52">
        <v>0</v>
      </c>
      <c r="N19" s="52">
        <v>0</v>
      </c>
      <c r="O19" s="52">
        <v>71320</v>
      </c>
      <c r="P19" s="52">
        <v>0</v>
      </c>
      <c r="Q19" s="52">
        <v>0</v>
      </c>
      <c r="R19" s="52">
        <v>2112</v>
      </c>
      <c r="S19" s="52">
        <v>29409490.440000001</v>
      </c>
      <c r="T19" s="52">
        <v>88200</v>
      </c>
      <c r="U19" s="52">
        <v>90000</v>
      </c>
      <c r="V19" s="52">
        <v>0</v>
      </c>
      <c r="W19" s="52">
        <v>0</v>
      </c>
      <c r="X19" s="52">
        <v>34300</v>
      </c>
      <c r="Y19" s="52">
        <v>44100</v>
      </c>
      <c r="Z19" s="52">
        <v>78000</v>
      </c>
      <c r="AA19" s="52">
        <v>0</v>
      </c>
      <c r="AB19" s="52">
        <v>20000</v>
      </c>
      <c r="AC19" s="52">
        <v>225400</v>
      </c>
      <c r="AD19" s="52">
        <v>0</v>
      </c>
      <c r="AE19" s="52">
        <v>16200</v>
      </c>
      <c r="AF19" s="52">
        <v>0</v>
      </c>
      <c r="AG19" s="52">
        <v>3355</v>
      </c>
      <c r="AH19" s="52">
        <v>0</v>
      </c>
      <c r="AI19" s="52">
        <v>17244</v>
      </c>
      <c r="AJ19" s="52">
        <v>0</v>
      </c>
      <c r="AK19" s="52">
        <v>0</v>
      </c>
      <c r="AL19" s="52">
        <v>0</v>
      </c>
      <c r="AM19" s="52">
        <v>40000</v>
      </c>
      <c r="AN19" s="52">
        <v>0</v>
      </c>
      <c r="AO19" s="52">
        <v>172730</v>
      </c>
      <c r="AP19" s="52">
        <v>124810</v>
      </c>
      <c r="AQ19" s="52">
        <v>50000</v>
      </c>
      <c r="AR19" s="52">
        <v>358200</v>
      </c>
      <c r="AS19" s="52">
        <v>0</v>
      </c>
      <c r="AT19" s="52">
        <v>28046951.440000001</v>
      </c>
      <c r="AU19" s="52">
        <v>290560</v>
      </c>
      <c r="AV19" s="52">
        <v>0</v>
      </c>
      <c r="AW19" s="52">
        <v>0</v>
      </c>
      <c r="AX19" s="19">
        <v>0</v>
      </c>
      <c r="AY19" s="59">
        <v>0</v>
      </c>
      <c r="AZ19" s="59">
        <v>0</v>
      </c>
      <c r="BA19" s="53">
        <v>0</v>
      </c>
      <c r="BB19" s="52">
        <v>0</v>
      </c>
      <c r="BC19" s="52">
        <v>0</v>
      </c>
      <c r="BD19" s="52">
        <v>1560</v>
      </c>
      <c r="BE19" s="52">
        <v>289000</v>
      </c>
      <c r="BF19" s="52">
        <v>0</v>
      </c>
      <c r="BG19" s="52">
        <v>0</v>
      </c>
      <c r="BH19" s="52">
        <v>0</v>
      </c>
      <c r="BI19" s="52">
        <v>0</v>
      </c>
      <c r="BJ19" s="52">
        <v>0</v>
      </c>
      <c r="BK19" s="52">
        <v>0</v>
      </c>
      <c r="BL19" s="52">
        <v>0</v>
      </c>
      <c r="BM19" s="52">
        <v>0</v>
      </c>
      <c r="BN19" s="52">
        <v>0</v>
      </c>
      <c r="BO19" s="52">
        <v>0</v>
      </c>
      <c r="BP19" s="52">
        <v>0</v>
      </c>
      <c r="BQ19" s="52">
        <v>0</v>
      </c>
      <c r="BR19" s="52">
        <v>0</v>
      </c>
      <c r="BS19" s="52">
        <v>0</v>
      </c>
      <c r="BT19" s="52">
        <v>0</v>
      </c>
      <c r="BU19" s="52">
        <v>0</v>
      </c>
      <c r="BV19" s="52">
        <v>0</v>
      </c>
      <c r="BW19" s="52">
        <v>0</v>
      </c>
      <c r="BX19" s="52">
        <v>0</v>
      </c>
      <c r="BY19" s="52">
        <v>0</v>
      </c>
      <c r="BZ19" s="52">
        <v>0</v>
      </c>
      <c r="CA19" s="52">
        <v>0</v>
      </c>
      <c r="CB19" s="52">
        <v>0</v>
      </c>
      <c r="CC19" s="52">
        <v>0</v>
      </c>
      <c r="CD19" s="52">
        <v>0</v>
      </c>
      <c r="CE19" s="52">
        <v>0</v>
      </c>
      <c r="CF19" s="52">
        <v>0</v>
      </c>
      <c r="CG19" s="52">
        <v>0</v>
      </c>
      <c r="CH19" s="52">
        <v>0</v>
      </c>
      <c r="CI19" s="52">
        <v>0</v>
      </c>
      <c r="CJ19" s="52">
        <v>0</v>
      </c>
      <c r="CK19" s="52">
        <v>0</v>
      </c>
      <c r="CL19" s="52">
        <v>0</v>
      </c>
      <c r="CM19" s="52">
        <v>0</v>
      </c>
      <c r="CN19" s="52">
        <v>0</v>
      </c>
      <c r="CO19" s="52">
        <v>0</v>
      </c>
      <c r="CP19" s="52">
        <v>0</v>
      </c>
      <c r="CQ19" s="52">
        <v>0</v>
      </c>
      <c r="CR19" s="52">
        <v>0</v>
      </c>
      <c r="CS19" s="52">
        <v>0</v>
      </c>
      <c r="CT19" s="52">
        <v>0</v>
      </c>
      <c r="CU19" s="52">
        <v>0</v>
      </c>
      <c r="CV19" s="52">
        <v>0</v>
      </c>
      <c r="CW19" s="52">
        <v>0</v>
      </c>
      <c r="CX19" s="52">
        <v>0</v>
      </c>
      <c r="CY19" s="52">
        <v>0</v>
      </c>
      <c r="CZ19" s="52">
        <v>0</v>
      </c>
      <c r="DA19" s="52">
        <v>0</v>
      </c>
      <c r="DB19" s="52">
        <v>0</v>
      </c>
      <c r="DC19" s="52">
        <v>0</v>
      </c>
      <c r="DD19" s="52">
        <v>0</v>
      </c>
      <c r="DE19" s="52">
        <v>0</v>
      </c>
      <c r="DF19" s="19">
        <v>0</v>
      </c>
    </row>
    <row r="20" ht="17.25" customHeight="1">
      <c r="A20" s="49" t="s">
        <v>106</v>
      </c>
      <c r="B20" s="50" t="s">
        <v>81</v>
      </c>
      <c r="C20" s="51" t="s">
        <v>107</v>
      </c>
      <c r="D20" s="52">
        <v>4310383</v>
      </c>
      <c r="E20" s="52">
        <v>3542245</v>
      </c>
      <c r="F20" s="52">
        <v>1703100</v>
      </c>
      <c r="G20" s="52">
        <v>1697220</v>
      </c>
      <c r="H20" s="52">
        <v>141925</v>
      </c>
      <c r="I20" s="52">
        <v>0</v>
      </c>
      <c r="J20" s="52">
        <v>0</v>
      </c>
      <c r="K20" s="52">
        <v>0</v>
      </c>
      <c r="L20" s="52">
        <v>0</v>
      </c>
      <c r="M20" s="52">
        <v>0</v>
      </c>
      <c r="N20" s="52">
        <v>0</v>
      </c>
      <c r="O20" s="52">
        <v>0</v>
      </c>
      <c r="P20" s="52">
        <v>0</v>
      </c>
      <c r="Q20" s="52">
        <v>0</v>
      </c>
      <c r="R20" s="52">
        <v>0</v>
      </c>
      <c r="S20" s="52">
        <v>768138</v>
      </c>
      <c r="T20" s="52">
        <v>36000</v>
      </c>
      <c r="U20" s="52">
        <v>50000</v>
      </c>
      <c r="V20" s="52">
        <v>0</v>
      </c>
      <c r="W20" s="52">
        <v>0</v>
      </c>
      <c r="X20" s="52">
        <v>14000</v>
      </c>
      <c r="Y20" s="52">
        <v>18000</v>
      </c>
      <c r="Z20" s="52">
        <v>58000</v>
      </c>
      <c r="AA20" s="52">
        <v>0</v>
      </c>
      <c r="AB20" s="52">
        <v>20000</v>
      </c>
      <c r="AC20" s="52">
        <v>92000</v>
      </c>
      <c r="AD20" s="52">
        <v>0</v>
      </c>
      <c r="AE20" s="52">
        <v>0</v>
      </c>
      <c r="AF20" s="52">
        <v>0</v>
      </c>
      <c r="AG20" s="52">
        <v>0</v>
      </c>
      <c r="AH20" s="52">
        <v>0</v>
      </c>
      <c r="AI20" s="52">
        <v>0</v>
      </c>
      <c r="AJ20" s="52">
        <v>0</v>
      </c>
      <c r="AK20" s="52">
        <v>0</v>
      </c>
      <c r="AL20" s="52">
        <v>0</v>
      </c>
      <c r="AM20" s="52">
        <v>0</v>
      </c>
      <c r="AN20" s="52">
        <v>0</v>
      </c>
      <c r="AO20" s="52">
        <v>70845</v>
      </c>
      <c r="AP20" s="52">
        <v>51093</v>
      </c>
      <c r="AQ20" s="52">
        <v>0</v>
      </c>
      <c r="AR20" s="52">
        <v>358200</v>
      </c>
      <c r="AS20" s="52">
        <v>0</v>
      </c>
      <c r="AT20" s="52">
        <v>0</v>
      </c>
      <c r="AU20" s="52">
        <v>0</v>
      </c>
      <c r="AV20" s="52">
        <v>0</v>
      </c>
      <c r="AW20" s="52">
        <v>0</v>
      </c>
      <c r="AX20" s="19">
        <v>0</v>
      </c>
      <c r="AY20" s="59">
        <v>0</v>
      </c>
      <c r="AZ20" s="59">
        <v>0</v>
      </c>
      <c r="BA20" s="53">
        <v>0</v>
      </c>
      <c r="BB20" s="52">
        <v>0</v>
      </c>
      <c r="BC20" s="52">
        <v>0</v>
      </c>
      <c r="BD20" s="52">
        <v>0</v>
      </c>
      <c r="BE20" s="52">
        <v>0</v>
      </c>
      <c r="BF20" s="52">
        <v>0</v>
      </c>
      <c r="BG20" s="52">
        <v>0</v>
      </c>
      <c r="BH20" s="52">
        <v>0</v>
      </c>
      <c r="BI20" s="52">
        <v>0</v>
      </c>
      <c r="BJ20" s="52">
        <v>0</v>
      </c>
      <c r="BK20" s="52">
        <v>0</v>
      </c>
      <c r="BL20" s="52">
        <v>0</v>
      </c>
      <c r="BM20" s="52">
        <v>0</v>
      </c>
      <c r="BN20" s="52">
        <v>0</v>
      </c>
      <c r="BO20" s="52">
        <v>0</v>
      </c>
      <c r="BP20" s="52">
        <v>0</v>
      </c>
      <c r="BQ20" s="52">
        <v>0</v>
      </c>
      <c r="BR20" s="52">
        <v>0</v>
      </c>
      <c r="BS20" s="52">
        <v>0</v>
      </c>
      <c r="BT20" s="52">
        <v>0</v>
      </c>
      <c r="BU20" s="52">
        <v>0</v>
      </c>
      <c r="BV20" s="52">
        <v>0</v>
      </c>
      <c r="BW20" s="52">
        <v>0</v>
      </c>
      <c r="BX20" s="52">
        <v>0</v>
      </c>
      <c r="BY20" s="52">
        <v>0</v>
      </c>
      <c r="BZ20" s="52">
        <v>0</v>
      </c>
      <c r="CA20" s="52">
        <v>0</v>
      </c>
      <c r="CB20" s="52">
        <v>0</v>
      </c>
      <c r="CC20" s="52">
        <v>0</v>
      </c>
      <c r="CD20" s="52">
        <v>0</v>
      </c>
      <c r="CE20" s="52">
        <v>0</v>
      </c>
      <c r="CF20" s="52">
        <v>0</v>
      </c>
      <c r="CG20" s="52">
        <v>0</v>
      </c>
      <c r="CH20" s="52">
        <v>0</v>
      </c>
      <c r="CI20" s="52">
        <v>0</v>
      </c>
      <c r="CJ20" s="52">
        <v>0</v>
      </c>
      <c r="CK20" s="52">
        <v>0</v>
      </c>
      <c r="CL20" s="52">
        <v>0</v>
      </c>
      <c r="CM20" s="52">
        <v>0</v>
      </c>
      <c r="CN20" s="52">
        <v>0</v>
      </c>
      <c r="CO20" s="52">
        <v>0</v>
      </c>
      <c r="CP20" s="52">
        <v>0</v>
      </c>
      <c r="CQ20" s="52">
        <v>0</v>
      </c>
      <c r="CR20" s="52">
        <v>0</v>
      </c>
      <c r="CS20" s="52">
        <v>0</v>
      </c>
      <c r="CT20" s="52">
        <v>0</v>
      </c>
      <c r="CU20" s="52">
        <v>0</v>
      </c>
      <c r="CV20" s="52">
        <v>0</v>
      </c>
      <c r="CW20" s="52">
        <v>0</v>
      </c>
      <c r="CX20" s="52">
        <v>0</v>
      </c>
      <c r="CY20" s="52">
        <v>0</v>
      </c>
      <c r="CZ20" s="52">
        <v>0</v>
      </c>
      <c r="DA20" s="52">
        <v>0</v>
      </c>
      <c r="DB20" s="52">
        <v>0</v>
      </c>
      <c r="DC20" s="52">
        <v>0</v>
      </c>
      <c r="DD20" s="52">
        <v>0</v>
      </c>
      <c r="DE20" s="52">
        <v>0</v>
      </c>
      <c r="DF20" s="19">
        <v>0</v>
      </c>
    </row>
    <row r="21" ht="17.25" customHeight="1">
      <c r="A21" s="49" t="s">
        <v>108</v>
      </c>
      <c r="B21" s="50" t="s">
        <v>81</v>
      </c>
      <c r="C21" s="51" t="s">
        <v>109</v>
      </c>
      <c r="D21" s="52">
        <v>5763636</v>
      </c>
      <c r="E21" s="52">
        <v>5167675</v>
      </c>
      <c r="F21" s="52">
        <v>2488248</v>
      </c>
      <c r="G21" s="52">
        <v>1642334</v>
      </c>
      <c r="H21" s="52">
        <v>0</v>
      </c>
      <c r="I21" s="52">
        <v>0</v>
      </c>
      <c r="J21" s="52">
        <v>963661</v>
      </c>
      <c r="K21" s="52">
        <v>0</v>
      </c>
      <c r="L21" s="52">
        <v>0</v>
      </c>
      <c r="M21" s="52">
        <v>0</v>
      </c>
      <c r="N21" s="52">
        <v>0</v>
      </c>
      <c r="O21" s="52">
        <v>71320</v>
      </c>
      <c r="P21" s="52">
        <v>0</v>
      </c>
      <c r="Q21" s="52">
        <v>0</v>
      </c>
      <c r="R21" s="52">
        <v>2112</v>
      </c>
      <c r="S21" s="52">
        <v>594401</v>
      </c>
      <c r="T21" s="52">
        <v>52200</v>
      </c>
      <c r="U21" s="52">
        <v>40000</v>
      </c>
      <c r="V21" s="52">
        <v>0</v>
      </c>
      <c r="W21" s="52">
        <v>0</v>
      </c>
      <c r="X21" s="52">
        <v>20300</v>
      </c>
      <c r="Y21" s="52">
        <v>26100</v>
      </c>
      <c r="Z21" s="52">
        <v>20000</v>
      </c>
      <c r="AA21" s="52">
        <v>0</v>
      </c>
      <c r="AB21" s="52">
        <v>0</v>
      </c>
      <c r="AC21" s="52">
        <v>133400</v>
      </c>
      <c r="AD21" s="52">
        <v>0</v>
      </c>
      <c r="AE21" s="52">
        <v>16200</v>
      </c>
      <c r="AF21" s="52">
        <v>0</v>
      </c>
      <c r="AG21" s="52">
        <v>3355</v>
      </c>
      <c r="AH21" s="52">
        <v>0</v>
      </c>
      <c r="AI21" s="52">
        <v>17244</v>
      </c>
      <c r="AJ21" s="52">
        <v>0</v>
      </c>
      <c r="AK21" s="52">
        <v>0</v>
      </c>
      <c r="AL21" s="52">
        <v>0</v>
      </c>
      <c r="AM21" s="52">
        <v>40000</v>
      </c>
      <c r="AN21" s="52">
        <v>0</v>
      </c>
      <c r="AO21" s="52">
        <v>101885</v>
      </c>
      <c r="AP21" s="52">
        <v>73717</v>
      </c>
      <c r="AQ21" s="52">
        <v>50000</v>
      </c>
      <c r="AR21" s="52">
        <v>0</v>
      </c>
      <c r="AS21" s="52">
        <v>0</v>
      </c>
      <c r="AT21" s="52">
        <v>0</v>
      </c>
      <c r="AU21" s="52">
        <v>1560</v>
      </c>
      <c r="AV21" s="52">
        <v>0</v>
      </c>
      <c r="AW21" s="52">
        <v>0</v>
      </c>
      <c r="AX21" s="19">
        <v>0</v>
      </c>
      <c r="AY21" s="59">
        <v>0</v>
      </c>
      <c r="AZ21" s="59">
        <v>0</v>
      </c>
      <c r="BA21" s="53">
        <v>0</v>
      </c>
      <c r="BB21" s="52">
        <v>0</v>
      </c>
      <c r="BC21" s="52">
        <v>0</v>
      </c>
      <c r="BD21" s="52">
        <v>1560</v>
      </c>
      <c r="BE21" s="52">
        <v>0</v>
      </c>
      <c r="BF21" s="52">
        <v>0</v>
      </c>
      <c r="BG21" s="52">
        <v>0</v>
      </c>
      <c r="BH21" s="52">
        <v>0</v>
      </c>
      <c r="BI21" s="52">
        <v>0</v>
      </c>
      <c r="BJ21" s="52">
        <v>0</v>
      </c>
      <c r="BK21" s="52">
        <v>0</v>
      </c>
      <c r="BL21" s="52">
        <v>0</v>
      </c>
      <c r="BM21" s="52">
        <v>0</v>
      </c>
      <c r="BN21" s="52">
        <v>0</v>
      </c>
      <c r="BO21" s="52">
        <v>0</v>
      </c>
      <c r="BP21" s="52">
        <v>0</v>
      </c>
      <c r="BQ21" s="52">
        <v>0</v>
      </c>
      <c r="BR21" s="52">
        <v>0</v>
      </c>
      <c r="BS21" s="52">
        <v>0</v>
      </c>
      <c r="BT21" s="52">
        <v>0</v>
      </c>
      <c r="BU21" s="52">
        <v>0</v>
      </c>
      <c r="BV21" s="52">
        <v>0</v>
      </c>
      <c r="BW21" s="52">
        <v>0</v>
      </c>
      <c r="BX21" s="52">
        <v>0</v>
      </c>
      <c r="BY21" s="52">
        <v>0</v>
      </c>
      <c r="BZ21" s="52">
        <v>0</v>
      </c>
      <c r="CA21" s="52">
        <v>0</v>
      </c>
      <c r="CB21" s="52">
        <v>0</v>
      </c>
      <c r="CC21" s="52">
        <v>0</v>
      </c>
      <c r="CD21" s="52">
        <v>0</v>
      </c>
      <c r="CE21" s="52">
        <v>0</v>
      </c>
      <c r="CF21" s="52">
        <v>0</v>
      </c>
      <c r="CG21" s="52">
        <v>0</v>
      </c>
      <c r="CH21" s="52">
        <v>0</v>
      </c>
      <c r="CI21" s="52">
        <v>0</v>
      </c>
      <c r="CJ21" s="52">
        <v>0</v>
      </c>
      <c r="CK21" s="52">
        <v>0</v>
      </c>
      <c r="CL21" s="52">
        <v>0</v>
      </c>
      <c r="CM21" s="52">
        <v>0</v>
      </c>
      <c r="CN21" s="52">
        <v>0</v>
      </c>
      <c r="CO21" s="52">
        <v>0</v>
      </c>
      <c r="CP21" s="52">
        <v>0</v>
      </c>
      <c r="CQ21" s="52">
        <v>0</v>
      </c>
      <c r="CR21" s="52">
        <v>0</v>
      </c>
      <c r="CS21" s="52">
        <v>0</v>
      </c>
      <c r="CT21" s="52">
        <v>0</v>
      </c>
      <c r="CU21" s="52">
        <v>0</v>
      </c>
      <c r="CV21" s="52">
        <v>0</v>
      </c>
      <c r="CW21" s="52">
        <v>0</v>
      </c>
      <c r="CX21" s="52">
        <v>0</v>
      </c>
      <c r="CY21" s="52">
        <v>0</v>
      </c>
      <c r="CZ21" s="52">
        <v>0</v>
      </c>
      <c r="DA21" s="52">
        <v>0</v>
      </c>
      <c r="DB21" s="52">
        <v>0</v>
      </c>
      <c r="DC21" s="52">
        <v>0</v>
      </c>
      <c r="DD21" s="52">
        <v>0</v>
      </c>
      <c r="DE21" s="52">
        <v>0</v>
      </c>
      <c r="DF21" s="19">
        <v>0</v>
      </c>
    </row>
    <row r="22" ht="17.25" customHeight="1">
      <c r="A22" s="49" t="s">
        <v>110</v>
      </c>
      <c r="B22" s="50" t="s">
        <v>81</v>
      </c>
      <c r="C22" s="51" t="s">
        <v>111</v>
      </c>
      <c r="D22" s="52">
        <v>117438.5</v>
      </c>
      <c r="E22" s="52">
        <v>0</v>
      </c>
      <c r="F22" s="52">
        <v>0</v>
      </c>
      <c r="G22" s="52">
        <v>0</v>
      </c>
      <c r="H22" s="52">
        <v>0</v>
      </c>
      <c r="I22" s="52">
        <v>0</v>
      </c>
      <c r="J22" s="52">
        <v>0</v>
      </c>
      <c r="K22" s="52">
        <v>0</v>
      </c>
      <c r="L22" s="52">
        <v>0</v>
      </c>
      <c r="M22" s="52">
        <v>0</v>
      </c>
      <c r="N22" s="52">
        <v>0</v>
      </c>
      <c r="O22" s="52">
        <v>0</v>
      </c>
      <c r="P22" s="52">
        <v>0</v>
      </c>
      <c r="Q22" s="52">
        <v>0</v>
      </c>
      <c r="R22" s="52">
        <v>0</v>
      </c>
      <c r="S22" s="52">
        <v>117438.5</v>
      </c>
      <c r="T22" s="52">
        <v>0</v>
      </c>
      <c r="U22" s="52">
        <v>0</v>
      </c>
      <c r="V22" s="52">
        <v>0</v>
      </c>
      <c r="W22" s="52">
        <v>0</v>
      </c>
      <c r="X22" s="52">
        <v>0</v>
      </c>
      <c r="Y22" s="52">
        <v>0</v>
      </c>
      <c r="Z22" s="52">
        <v>0</v>
      </c>
      <c r="AA22" s="52">
        <v>0</v>
      </c>
      <c r="AB22" s="52">
        <v>0</v>
      </c>
      <c r="AC22" s="52">
        <v>0</v>
      </c>
      <c r="AD22" s="52">
        <v>0</v>
      </c>
      <c r="AE22" s="52">
        <v>0</v>
      </c>
      <c r="AF22" s="52">
        <v>0</v>
      </c>
      <c r="AG22" s="52">
        <v>0</v>
      </c>
      <c r="AH22" s="52">
        <v>0</v>
      </c>
      <c r="AI22" s="52">
        <v>0</v>
      </c>
      <c r="AJ22" s="52">
        <v>0</v>
      </c>
      <c r="AK22" s="52">
        <v>0</v>
      </c>
      <c r="AL22" s="52">
        <v>0</v>
      </c>
      <c r="AM22" s="52">
        <v>0</v>
      </c>
      <c r="AN22" s="52">
        <v>0</v>
      </c>
      <c r="AO22" s="52">
        <v>0</v>
      </c>
      <c r="AP22" s="52">
        <v>0</v>
      </c>
      <c r="AQ22" s="52">
        <v>0</v>
      </c>
      <c r="AR22" s="52">
        <v>0</v>
      </c>
      <c r="AS22" s="52">
        <v>0</v>
      </c>
      <c r="AT22" s="52">
        <v>117438.5</v>
      </c>
      <c r="AU22" s="52">
        <v>0</v>
      </c>
      <c r="AV22" s="52">
        <v>0</v>
      </c>
      <c r="AW22" s="52">
        <v>0</v>
      </c>
      <c r="AX22" s="19">
        <v>0</v>
      </c>
      <c r="AY22" s="59">
        <v>0</v>
      </c>
      <c r="AZ22" s="59">
        <v>0</v>
      </c>
      <c r="BA22" s="53">
        <v>0</v>
      </c>
      <c r="BB22" s="52">
        <v>0</v>
      </c>
      <c r="BC22" s="52">
        <v>0</v>
      </c>
      <c r="BD22" s="52">
        <v>0</v>
      </c>
      <c r="BE22" s="52">
        <v>0</v>
      </c>
      <c r="BF22" s="52">
        <v>0</v>
      </c>
      <c r="BG22" s="52">
        <v>0</v>
      </c>
      <c r="BH22" s="52">
        <v>0</v>
      </c>
      <c r="BI22" s="52">
        <v>0</v>
      </c>
      <c r="BJ22" s="52">
        <v>0</v>
      </c>
      <c r="BK22" s="52">
        <v>0</v>
      </c>
      <c r="BL22" s="52">
        <v>0</v>
      </c>
      <c r="BM22" s="52">
        <v>0</v>
      </c>
      <c r="BN22" s="52">
        <v>0</v>
      </c>
      <c r="BO22" s="52">
        <v>0</v>
      </c>
      <c r="BP22" s="52">
        <v>0</v>
      </c>
      <c r="BQ22" s="52">
        <v>0</v>
      </c>
      <c r="BR22" s="52">
        <v>0</v>
      </c>
      <c r="BS22" s="52">
        <v>0</v>
      </c>
      <c r="BT22" s="52">
        <v>0</v>
      </c>
      <c r="BU22" s="52">
        <v>0</v>
      </c>
      <c r="BV22" s="52">
        <v>0</v>
      </c>
      <c r="BW22" s="52">
        <v>0</v>
      </c>
      <c r="BX22" s="52">
        <v>0</v>
      </c>
      <c r="BY22" s="52">
        <v>0</v>
      </c>
      <c r="BZ22" s="52">
        <v>0</v>
      </c>
      <c r="CA22" s="52">
        <v>0</v>
      </c>
      <c r="CB22" s="52">
        <v>0</v>
      </c>
      <c r="CC22" s="52">
        <v>0</v>
      </c>
      <c r="CD22" s="52">
        <v>0</v>
      </c>
      <c r="CE22" s="52">
        <v>0</v>
      </c>
      <c r="CF22" s="52">
        <v>0</v>
      </c>
      <c r="CG22" s="52">
        <v>0</v>
      </c>
      <c r="CH22" s="52">
        <v>0</v>
      </c>
      <c r="CI22" s="52">
        <v>0</v>
      </c>
      <c r="CJ22" s="52">
        <v>0</v>
      </c>
      <c r="CK22" s="52">
        <v>0</v>
      </c>
      <c r="CL22" s="52">
        <v>0</v>
      </c>
      <c r="CM22" s="52">
        <v>0</v>
      </c>
      <c r="CN22" s="52">
        <v>0</v>
      </c>
      <c r="CO22" s="52">
        <v>0</v>
      </c>
      <c r="CP22" s="52">
        <v>0</v>
      </c>
      <c r="CQ22" s="52">
        <v>0</v>
      </c>
      <c r="CR22" s="52">
        <v>0</v>
      </c>
      <c r="CS22" s="52">
        <v>0</v>
      </c>
      <c r="CT22" s="52">
        <v>0</v>
      </c>
      <c r="CU22" s="52">
        <v>0</v>
      </c>
      <c r="CV22" s="52">
        <v>0</v>
      </c>
      <c r="CW22" s="52">
        <v>0</v>
      </c>
      <c r="CX22" s="52">
        <v>0</v>
      </c>
      <c r="CY22" s="52">
        <v>0</v>
      </c>
      <c r="CZ22" s="52">
        <v>0</v>
      </c>
      <c r="DA22" s="52">
        <v>0</v>
      </c>
      <c r="DB22" s="52">
        <v>0</v>
      </c>
      <c r="DC22" s="52">
        <v>0</v>
      </c>
      <c r="DD22" s="52">
        <v>0</v>
      </c>
      <c r="DE22" s="52">
        <v>0</v>
      </c>
      <c r="DF22" s="19">
        <v>0</v>
      </c>
    </row>
    <row r="23" ht="17.25" customHeight="1">
      <c r="A23" s="49" t="s">
        <v>112</v>
      </c>
      <c r="B23" s="50" t="s">
        <v>81</v>
      </c>
      <c r="C23" s="51" t="s">
        <v>113</v>
      </c>
      <c r="D23" s="52">
        <v>1072600</v>
      </c>
      <c r="E23" s="52">
        <v>0</v>
      </c>
      <c r="F23" s="52">
        <v>0</v>
      </c>
      <c r="G23" s="52">
        <v>0</v>
      </c>
      <c r="H23" s="52">
        <v>0</v>
      </c>
      <c r="I23" s="52">
        <v>0</v>
      </c>
      <c r="J23" s="52">
        <v>0</v>
      </c>
      <c r="K23" s="52">
        <v>0</v>
      </c>
      <c r="L23" s="52">
        <v>0</v>
      </c>
      <c r="M23" s="52">
        <v>0</v>
      </c>
      <c r="N23" s="52">
        <v>0</v>
      </c>
      <c r="O23" s="52">
        <v>0</v>
      </c>
      <c r="P23" s="52">
        <v>0</v>
      </c>
      <c r="Q23" s="52">
        <v>0</v>
      </c>
      <c r="R23" s="52">
        <v>0</v>
      </c>
      <c r="S23" s="52">
        <v>1072600</v>
      </c>
      <c r="T23" s="52">
        <v>0</v>
      </c>
      <c r="U23" s="52">
        <v>0</v>
      </c>
      <c r="V23" s="52">
        <v>0</v>
      </c>
      <c r="W23" s="52">
        <v>0</v>
      </c>
      <c r="X23" s="52">
        <v>0</v>
      </c>
      <c r="Y23" s="52">
        <v>0</v>
      </c>
      <c r="Z23" s="52">
        <v>0</v>
      </c>
      <c r="AA23" s="52">
        <v>0</v>
      </c>
      <c r="AB23" s="52">
        <v>0</v>
      </c>
      <c r="AC23" s="52">
        <v>0</v>
      </c>
      <c r="AD23" s="52">
        <v>0</v>
      </c>
      <c r="AE23" s="52">
        <v>0</v>
      </c>
      <c r="AF23" s="52">
        <v>0</v>
      </c>
      <c r="AG23" s="52">
        <v>0</v>
      </c>
      <c r="AH23" s="52">
        <v>0</v>
      </c>
      <c r="AI23" s="52">
        <v>0</v>
      </c>
      <c r="AJ23" s="52">
        <v>0</v>
      </c>
      <c r="AK23" s="52">
        <v>0</v>
      </c>
      <c r="AL23" s="52">
        <v>0</v>
      </c>
      <c r="AM23" s="52">
        <v>0</v>
      </c>
      <c r="AN23" s="52">
        <v>0</v>
      </c>
      <c r="AO23" s="52">
        <v>0</v>
      </c>
      <c r="AP23" s="52">
        <v>0</v>
      </c>
      <c r="AQ23" s="52">
        <v>0</v>
      </c>
      <c r="AR23" s="52">
        <v>0</v>
      </c>
      <c r="AS23" s="52">
        <v>0</v>
      </c>
      <c r="AT23" s="52">
        <v>1072600</v>
      </c>
      <c r="AU23" s="52">
        <v>0</v>
      </c>
      <c r="AV23" s="52">
        <v>0</v>
      </c>
      <c r="AW23" s="52">
        <v>0</v>
      </c>
      <c r="AX23" s="19">
        <v>0</v>
      </c>
      <c r="AY23" s="59">
        <v>0</v>
      </c>
      <c r="AZ23" s="59">
        <v>0</v>
      </c>
      <c r="BA23" s="53">
        <v>0</v>
      </c>
      <c r="BB23" s="52">
        <v>0</v>
      </c>
      <c r="BC23" s="52">
        <v>0</v>
      </c>
      <c r="BD23" s="52">
        <v>0</v>
      </c>
      <c r="BE23" s="52">
        <v>0</v>
      </c>
      <c r="BF23" s="52">
        <v>0</v>
      </c>
      <c r="BG23" s="52">
        <v>0</v>
      </c>
      <c r="BH23" s="52">
        <v>0</v>
      </c>
      <c r="BI23" s="52">
        <v>0</v>
      </c>
      <c r="BJ23" s="52">
        <v>0</v>
      </c>
      <c r="BK23" s="52">
        <v>0</v>
      </c>
      <c r="BL23" s="52">
        <v>0</v>
      </c>
      <c r="BM23" s="52">
        <v>0</v>
      </c>
      <c r="BN23" s="52">
        <v>0</v>
      </c>
      <c r="BO23" s="52">
        <v>0</v>
      </c>
      <c r="BP23" s="52">
        <v>0</v>
      </c>
      <c r="BQ23" s="52">
        <v>0</v>
      </c>
      <c r="BR23" s="52">
        <v>0</v>
      </c>
      <c r="BS23" s="52">
        <v>0</v>
      </c>
      <c r="BT23" s="52">
        <v>0</v>
      </c>
      <c r="BU23" s="52">
        <v>0</v>
      </c>
      <c r="BV23" s="52">
        <v>0</v>
      </c>
      <c r="BW23" s="52">
        <v>0</v>
      </c>
      <c r="BX23" s="52">
        <v>0</v>
      </c>
      <c r="BY23" s="52">
        <v>0</v>
      </c>
      <c r="BZ23" s="52">
        <v>0</v>
      </c>
      <c r="CA23" s="52">
        <v>0</v>
      </c>
      <c r="CB23" s="52">
        <v>0</v>
      </c>
      <c r="CC23" s="52">
        <v>0</v>
      </c>
      <c r="CD23" s="52">
        <v>0</v>
      </c>
      <c r="CE23" s="52">
        <v>0</v>
      </c>
      <c r="CF23" s="52">
        <v>0</v>
      </c>
      <c r="CG23" s="52">
        <v>0</v>
      </c>
      <c r="CH23" s="52">
        <v>0</v>
      </c>
      <c r="CI23" s="52">
        <v>0</v>
      </c>
      <c r="CJ23" s="52">
        <v>0</v>
      </c>
      <c r="CK23" s="52">
        <v>0</v>
      </c>
      <c r="CL23" s="52">
        <v>0</v>
      </c>
      <c r="CM23" s="52">
        <v>0</v>
      </c>
      <c r="CN23" s="52">
        <v>0</v>
      </c>
      <c r="CO23" s="52">
        <v>0</v>
      </c>
      <c r="CP23" s="52">
        <v>0</v>
      </c>
      <c r="CQ23" s="52">
        <v>0</v>
      </c>
      <c r="CR23" s="52">
        <v>0</v>
      </c>
      <c r="CS23" s="52">
        <v>0</v>
      </c>
      <c r="CT23" s="52">
        <v>0</v>
      </c>
      <c r="CU23" s="52">
        <v>0</v>
      </c>
      <c r="CV23" s="52">
        <v>0</v>
      </c>
      <c r="CW23" s="52">
        <v>0</v>
      </c>
      <c r="CX23" s="52">
        <v>0</v>
      </c>
      <c r="CY23" s="52">
        <v>0</v>
      </c>
      <c r="CZ23" s="52">
        <v>0</v>
      </c>
      <c r="DA23" s="52">
        <v>0</v>
      </c>
      <c r="DB23" s="52">
        <v>0</v>
      </c>
      <c r="DC23" s="52">
        <v>0</v>
      </c>
      <c r="DD23" s="52">
        <v>0</v>
      </c>
      <c r="DE23" s="52">
        <v>0</v>
      </c>
      <c r="DF23" s="19">
        <v>0</v>
      </c>
    </row>
    <row r="24" ht="17.25" customHeight="1">
      <c r="A24" s="49" t="s">
        <v>114</v>
      </c>
      <c r="B24" s="50" t="s">
        <v>81</v>
      </c>
      <c r="C24" s="51" t="s">
        <v>115</v>
      </c>
      <c r="D24" s="52">
        <v>2803100</v>
      </c>
      <c r="E24" s="52">
        <v>0</v>
      </c>
      <c r="F24" s="52">
        <v>0</v>
      </c>
      <c r="G24" s="52">
        <v>0</v>
      </c>
      <c r="H24" s="52">
        <v>0</v>
      </c>
      <c r="I24" s="52">
        <v>0</v>
      </c>
      <c r="J24" s="52">
        <v>0</v>
      </c>
      <c r="K24" s="52">
        <v>0</v>
      </c>
      <c r="L24" s="52">
        <v>0</v>
      </c>
      <c r="M24" s="52">
        <v>0</v>
      </c>
      <c r="N24" s="52">
        <v>0</v>
      </c>
      <c r="O24" s="52">
        <v>0</v>
      </c>
      <c r="P24" s="52">
        <v>0</v>
      </c>
      <c r="Q24" s="52">
        <v>0</v>
      </c>
      <c r="R24" s="52">
        <v>0</v>
      </c>
      <c r="S24" s="52">
        <v>2803100</v>
      </c>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2803100</v>
      </c>
      <c r="AU24" s="52">
        <v>0</v>
      </c>
      <c r="AV24" s="52">
        <v>0</v>
      </c>
      <c r="AW24" s="52">
        <v>0</v>
      </c>
      <c r="AX24" s="19">
        <v>0</v>
      </c>
      <c r="AY24" s="59">
        <v>0</v>
      </c>
      <c r="AZ24" s="59">
        <v>0</v>
      </c>
      <c r="BA24" s="53">
        <v>0</v>
      </c>
      <c r="BB24" s="52">
        <v>0</v>
      </c>
      <c r="BC24" s="52">
        <v>0</v>
      </c>
      <c r="BD24" s="52">
        <v>0</v>
      </c>
      <c r="BE24" s="52">
        <v>0</v>
      </c>
      <c r="BF24" s="52">
        <v>0</v>
      </c>
      <c r="BG24" s="52">
        <v>0</v>
      </c>
      <c r="BH24" s="52">
        <v>0</v>
      </c>
      <c r="BI24" s="52">
        <v>0</v>
      </c>
      <c r="BJ24" s="52">
        <v>0</v>
      </c>
      <c r="BK24" s="52">
        <v>0</v>
      </c>
      <c r="BL24" s="52">
        <v>0</v>
      </c>
      <c r="BM24" s="52">
        <v>0</v>
      </c>
      <c r="BN24" s="52">
        <v>0</v>
      </c>
      <c r="BO24" s="52">
        <v>0</v>
      </c>
      <c r="BP24" s="52">
        <v>0</v>
      </c>
      <c r="BQ24" s="52">
        <v>0</v>
      </c>
      <c r="BR24" s="52">
        <v>0</v>
      </c>
      <c r="BS24" s="52">
        <v>0</v>
      </c>
      <c r="BT24" s="52">
        <v>0</v>
      </c>
      <c r="BU24" s="52">
        <v>0</v>
      </c>
      <c r="BV24" s="52">
        <v>0</v>
      </c>
      <c r="BW24" s="52">
        <v>0</v>
      </c>
      <c r="BX24" s="52">
        <v>0</v>
      </c>
      <c r="BY24" s="52">
        <v>0</v>
      </c>
      <c r="BZ24" s="52">
        <v>0</v>
      </c>
      <c r="CA24" s="52">
        <v>0</v>
      </c>
      <c r="CB24" s="52">
        <v>0</v>
      </c>
      <c r="CC24" s="52">
        <v>0</v>
      </c>
      <c r="CD24" s="52">
        <v>0</v>
      </c>
      <c r="CE24" s="52">
        <v>0</v>
      </c>
      <c r="CF24" s="52">
        <v>0</v>
      </c>
      <c r="CG24" s="52">
        <v>0</v>
      </c>
      <c r="CH24" s="52">
        <v>0</v>
      </c>
      <c r="CI24" s="52">
        <v>0</v>
      </c>
      <c r="CJ24" s="52">
        <v>0</v>
      </c>
      <c r="CK24" s="52">
        <v>0</v>
      </c>
      <c r="CL24" s="52">
        <v>0</v>
      </c>
      <c r="CM24" s="52">
        <v>0</v>
      </c>
      <c r="CN24" s="52">
        <v>0</v>
      </c>
      <c r="CO24" s="52">
        <v>0</v>
      </c>
      <c r="CP24" s="52">
        <v>0</v>
      </c>
      <c r="CQ24" s="52">
        <v>0</v>
      </c>
      <c r="CR24" s="52">
        <v>0</v>
      </c>
      <c r="CS24" s="52">
        <v>0</v>
      </c>
      <c r="CT24" s="52">
        <v>0</v>
      </c>
      <c r="CU24" s="52">
        <v>0</v>
      </c>
      <c r="CV24" s="52">
        <v>0</v>
      </c>
      <c r="CW24" s="52">
        <v>0</v>
      </c>
      <c r="CX24" s="52">
        <v>0</v>
      </c>
      <c r="CY24" s="52">
        <v>0</v>
      </c>
      <c r="CZ24" s="52">
        <v>0</v>
      </c>
      <c r="DA24" s="52">
        <v>0</v>
      </c>
      <c r="DB24" s="52">
        <v>0</v>
      </c>
      <c r="DC24" s="52">
        <v>0</v>
      </c>
      <c r="DD24" s="52">
        <v>0</v>
      </c>
      <c r="DE24" s="52">
        <v>0</v>
      </c>
      <c r="DF24" s="19">
        <v>0</v>
      </c>
    </row>
    <row r="25" ht="17.25" customHeight="1">
      <c r="A25" s="49" t="s">
        <v>116</v>
      </c>
      <c r="B25" s="50" t="s">
        <v>81</v>
      </c>
      <c r="C25" s="51" t="s">
        <v>117</v>
      </c>
      <c r="D25" s="52">
        <v>61920.889999999999</v>
      </c>
      <c r="E25" s="52">
        <v>0</v>
      </c>
      <c r="F25" s="52">
        <v>0</v>
      </c>
      <c r="G25" s="52">
        <v>0</v>
      </c>
      <c r="H25" s="52">
        <v>0</v>
      </c>
      <c r="I25" s="52">
        <v>0</v>
      </c>
      <c r="J25" s="52">
        <v>0</v>
      </c>
      <c r="K25" s="52">
        <v>0</v>
      </c>
      <c r="L25" s="52">
        <v>0</v>
      </c>
      <c r="M25" s="52">
        <v>0</v>
      </c>
      <c r="N25" s="52">
        <v>0</v>
      </c>
      <c r="O25" s="52">
        <v>0</v>
      </c>
      <c r="P25" s="52">
        <v>0</v>
      </c>
      <c r="Q25" s="52">
        <v>0</v>
      </c>
      <c r="R25" s="52">
        <v>0</v>
      </c>
      <c r="S25" s="52">
        <v>61920.889999999999</v>
      </c>
      <c r="T25" s="52">
        <v>0</v>
      </c>
      <c r="U25" s="52">
        <v>0</v>
      </c>
      <c r="V25" s="52">
        <v>0</v>
      </c>
      <c r="W25" s="52">
        <v>0</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c r="AO25" s="52">
        <v>0</v>
      </c>
      <c r="AP25" s="52">
        <v>0</v>
      </c>
      <c r="AQ25" s="52">
        <v>0</v>
      </c>
      <c r="AR25" s="52">
        <v>0</v>
      </c>
      <c r="AS25" s="52">
        <v>0</v>
      </c>
      <c r="AT25" s="52">
        <v>61920.889999999999</v>
      </c>
      <c r="AU25" s="52">
        <v>0</v>
      </c>
      <c r="AV25" s="52">
        <v>0</v>
      </c>
      <c r="AW25" s="52">
        <v>0</v>
      </c>
      <c r="AX25" s="19">
        <v>0</v>
      </c>
      <c r="AY25" s="59">
        <v>0</v>
      </c>
      <c r="AZ25" s="59">
        <v>0</v>
      </c>
      <c r="BA25" s="53">
        <v>0</v>
      </c>
      <c r="BB25" s="52">
        <v>0</v>
      </c>
      <c r="BC25" s="52">
        <v>0</v>
      </c>
      <c r="BD25" s="52">
        <v>0</v>
      </c>
      <c r="BE25" s="52">
        <v>0</v>
      </c>
      <c r="BF25" s="52">
        <v>0</v>
      </c>
      <c r="BG25" s="52">
        <v>0</v>
      </c>
      <c r="BH25" s="52">
        <v>0</v>
      </c>
      <c r="BI25" s="52">
        <v>0</v>
      </c>
      <c r="BJ25" s="52">
        <v>0</v>
      </c>
      <c r="BK25" s="52">
        <v>0</v>
      </c>
      <c r="BL25" s="52">
        <v>0</v>
      </c>
      <c r="BM25" s="52">
        <v>0</v>
      </c>
      <c r="BN25" s="52">
        <v>0</v>
      </c>
      <c r="BO25" s="52">
        <v>0</v>
      </c>
      <c r="BP25" s="52">
        <v>0</v>
      </c>
      <c r="BQ25" s="52">
        <v>0</v>
      </c>
      <c r="BR25" s="52">
        <v>0</v>
      </c>
      <c r="BS25" s="52">
        <v>0</v>
      </c>
      <c r="BT25" s="52">
        <v>0</v>
      </c>
      <c r="BU25" s="52">
        <v>0</v>
      </c>
      <c r="BV25" s="52">
        <v>0</v>
      </c>
      <c r="BW25" s="52">
        <v>0</v>
      </c>
      <c r="BX25" s="52">
        <v>0</v>
      </c>
      <c r="BY25" s="52">
        <v>0</v>
      </c>
      <c r="BZ25" s="52">
        <v>0</v>
      </c>
      <c r="CA25" s="52">
        <v>0</v>
      </c>
      <c r="CB25" s="52">
        <v>0</v>
      </c>
      <c r="CC25" s="52">
        <v>0</v>
      </c>
      <c r="CD25" s="52">
        <v>0</v>
      </c>
      <c r="CE25" s="52">
        <v>0</v>
      </c>
      <c r="CF25" s="52">
        <v>0</v>
      </c>
      <c r="CG25" s="52">
        <v>0</v>
      </c>
      <c r="CH25" s="52">
        <v>0</v>
      </c>
      <c r="CI25" s="52">
        <v>0</v>
      </c>
      <c r="CJ25" s="52">
        <v>0</v>
      </c>
      <c r="CK25" s="52">
        <v>0</v>
      </c>
      <c r="CL25" s="52">
        <v>0</v>
      </c>
      <c r="CM25" s="52">
        <v>0</v>
      </c>
      <c r="CN25" s="52">
        <v>0</v>
      </c>
      <c r="CO25" s="52">
        <v>0</v>
      </c>
      <c r="CP25" s="52">
        <v>0</v>
      </c>
      <c r="CQ25" s="52">
        <v>0</v>
      </c>
      <c r="CR25" s="52">
        <v>0</v>
      </c>
      <c r="CS25" s="52">
        <v>0</v>
      </c>
      <c r="CT25" s="52">
        <v>0</v>
      </c>
      <c r="CU25" s="52">
        <v>0</v>
      </c>
      <c r="CV25" s="52">
        <v>0</v>
      </c>
      <c r="CW25" s="52">
        <v>0</v>
      </c>
      <c r="CX25" s="52">
        <v>0</v>
      </c>
      <c r="CY25" s="52">
        <v>0</v>
      </c>
      <c r="CZ25" s="52">
        <v>0</v>
      </c>
      <c r="DA25" s="52">
        <v>0</v>
      </c>
      <c r="DB25" s="52">
        <v>0</v>
      </c>
      <c r="DC25" s="52">
        <v>0</v>
      </c>
      <c r="DD25" s="52">
        <v>0</v>
      </c>
      <c r="DE25" s="52">
        <v>0</v>
      </c>
      <c r="DF25" s="19">
        <v>0</v>
      </c>
    </row>
    <row r="26" ht="17.25" customHeight="1">
      <c r="A26" s="49" t="s">
        <v>118</v>
      </c>
      <c r="B26" s="50" t="s">
        <v>81</v>
      </c>
      <c r="C26" s="51" t="s">
        <v>119</v>
      </c>
      <c r="D26" s="52">
        <v>289000</v>
      </c>
      <c r="E26" s="52">
        <v>0</v>
      </c>
      <c r="F26" s="52">
        <v>0</v>
      </c>
      <c r="G26" s="52">
        <v>0</v>
      </c>
      <c r="H26" s="52">
        <v>0</v>
      </c>
      <c r="I26" s="52">
        <v>0</v>
      </c>
      <c r="J26" s="52">
        <v>0</v>
      </c>
      <c r="K26" s="52">
        <v>0</v>
      </c>
      <c r="L26" s="52">
        <v>0</v>
      </c>
      <c r="M26" s="52">
        <v>0</v>
      </c>
      <c r="N26" s="52">
        <v>0</v>
      </c>
      <c r="O26" s="52">
        <v>0</v>
      </c>
      <c r="P26" s="52">
        <v>0</v>
      </c>
      <c r="Q26" s="52">
        <v>0</v>
      </c>
      <c r="R26" s="52">
        <v>0</v>
      </c>
      <c r="S26" s="52">
        <v>0</v>
      </c>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0</v>
      </c>
      <c r="AS26" s="52">
        <v>0</v>
      </c>
      <c r="AT26" s="52">
        <v>0</v>
      </c>
      <c r="AU26" s="52">
        <v>289000</v>
      </c>
      <c r="AV26" s="52">
        <v>0</v>
      </c>
      <c r="AW26" s="52">
        <v>0</v>
      </c>
      <c r="AX26" s="19">
        <v>0</v>
      </c>
      <c r="AY26" s="59">
        <v>0</v>
      </c>
      <c r="AZ26" s="59">
        <v>0</v>
      </c>
      <c r="BA26" s="53">
        <v>0</v>
      </c>
      <c r="BB26" s="52">
        <v>0</v>
      </c>
      <c r="BC26" s="52">
        <v>0</v>
      </c>
      <c r="BD26" s="52">
        <v>0</v>
      </c>
      <c r="BE26" s="52">
        <v>289000</v>
      </c>
      <c r="BF26" s="52">
        <v>0</v>
      </c>
      <c r="BG26" s="52">
        <v>0</v>
      </c>
      <c r="BH26" s="52">
        <v>0</v>
      </c>
      <c r="BI26" s="52">
        <v>0</v>
      </c>
      <c r="BJ26" s="52">
        <v>0</v>
      </c>
      <c r="BK26" s="52">
        <v>0</v>
      </c>
      <c r="BL26" s="52">
        <v>0</v>
      </c>
      <c r="BM26" s="52">
        <v>0</v>
      </c>
      <c r="BN26" s="52">
        <v>0</v>
      </c>
      <c r="BO26" s="52">
        <v>0</v>
      </c>
      <c r="BP26" s="52">
        <v>0</v>
      </c>
      <c r="BQ26" s="52">
        <v>0</v>
      </c>
      <c r="BR26" s="52">
        <v>0</v>
      </c>
      <c r="BS26" s="52">
        <v>0</v>
      </c>
      <c r="BT26" s="52">
        <v>0</v>
      </c>
      <c r="BU26" s="52">
        <v>0</v>
      </c>
      <c r="BV26" s="52">
        <v>0</v>
      </c>
      <c r="BW26" s="52">
        <v>0</v>
      </c>
      <c r="BX26" s="52">
        <v>0</v>
      </c>
      <c r="BY26" s="52">
        <v>0</v>
      </c>
      <c r="BZ26" s="52">
        <v>0</v>
      </c>
      <c r="CA26" s="52">
        <v>0</v>
      </c>
      <c r="CB26" s="52">
        <v>0</v>
      </c>
      <c r="CC26" s="52">
        <v>0</v>
      </c>
      <c r="CD26" s="52">
        <v>0</v>
      </c>
      <c r="CE26" s="52">
        <v>0</v>
      </c>
      <c r="CF26" s="52">
        <v>0</v>
      </c>
      <c r="CG26" s="52">
        <v>0</v>
      </c>
      <c r="CH26" s="52">
        <v>0</v>
      </c>
      <c r="CI26" s="52">
        <v>0</v>
      </c>
      <c r="CJ26" s="52">
        <v>0</v>
      </c>
      <c r="CK26" s="52">
        <v>0</v>
      </c>
      <c r="CL26" s="52">
        <v>0</v>
      </c>
      <c r="CM26" s="52">
        <v>0</v>
      </c>
      <c r="CN26" s="52">
        <v>0</v>
      </c>
      <c r="CO26" s="52">
        <v>0</v>
      </c>
      <c r="CP26" s="52">
        <v>0</v>
      </c>
      <c r="CQ26" s="52">
        <v>0</v>
      </c>
      <c r="CR26" s="52">
        <v>0</v>
      </c>
      <c r="CS26" s="52">
        <v>0</v>
      </c>
      <c r="CT26" s="52">
        <v>0</v>
      </c>
      <c r="CU26" s="52">
        <v>0</v>
      </c>
      <c r="CV26" s="52">
        <v>0</v>
      </c>
      <c r="CW26" s="52">
        <v>0</v>
      </c>
      <c r="CX26" s="52">
        <v>0</v>
      </c>
      <c r="CY26" s="52">
        <v>0</v>
      </c>
      <c r="CZ26" s="52">
        <v>0</v>
      </c>
      <c r="DA26" s="52">
        <v>0</v>
      </c>
      <c r="DB26" s="52">
        <v>0</v>
      </c>
      <c r="DC26" s="52">
        <v>0</v>
      </c>
      <c r="DD26" s="52">
        <v>0</v>
      </c>
      <c r="DE26" s="52">
        <v>0</v>
      </c>
      <c r="DF26" s="19">
        <v>0</v>
      </c>
    </row>
    <row r="27" ht="17.25" customHeight="1">
      <c r="A27" s="49" t="s">
        <v>120</v>
      </c>
      <c r="B27" s="50" t="s">
        <v>81</v>
      </c>
      <c r="C27" s="51" t="s">
        <v>121</v>
      </c>
      <c r="D27" s="52">
        <v>23991892.050000001</v>
      </c>
      <c r="E27" s="52">
        <v>0</v>
      </c>
      <c r="F27" s="52">
        <v>0</v>
      </c>
      <c r="G27" s="52">
        <v>0</v>
      </c>
      <c r="H27" s="52">
        <v>0</v>
      </c>
      <c r="I27" s="52">
        <v>0</v>
      </c>
      <c r="J27" s="52">
        <v>0</v>
      </c>
      <c r="K27" s="52">
        <v>0</v>
      </c>
      <c r="L27" s="52">
        <v>0</v>
      </c>
      <c r="M27" s="52">
        <v>0</v>
      </c>
      <c r="N27" s="52">
        <v>0</v>
      </c>
      <c r="O27" s="52">
        <v>0</v>
      </c>
      <c r="P27" s="52">
        <v>0</v>
      </c>
      <c r="Q27" s="52">
        <v>0</v>
      </c>
      <c r="R27" s="52">
        <v>0</v>
      </c>
      <c r="S27" s="52">
        <v>23991892.050000001</v>
      </c>
      <c r="T27" s="52">
        <v>0</v>
      </c>
      <c r="U27" s="52">
        <v>0</v>
      </c>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c r="AO27" s="52">
        <v>0</v>
      </c>
      <c r="AP27" s="52">
        <v>0</v>
      </c>
      <c r="AQ27" s="52">
        <v>0</v>
      </c>
      <c r="AR27" s="52">
        <v>0</v>
      </c>
      <c r="AS27" s="52">
        <v>0</v>
      </c>
      <c r="AT27" s="52">
        <v>23991892.050000001</v>
      </c>
      <c r="AU27" s="52">
        <v>0</v>
      </c>
      <c r="AV27" s="52">
        <v>0</v>
      </c>
      <c r="AW27" s="52">
        <v>0</v>
      </c>
      <c r="AX27" s="19">
        <v>0</v>
      </c>
      <c r="AY27" s="59">
        <v>0</v>
      </c>
      <c r="AZ27" s="59">
        <v>0</v>
      </c>
      <c r="BA27" s="53">
        <v>0</v>
      </c>
      <c r="BB27" s="52">
        <v>0</v>
      </c>
      <c r="BC27" s="52">
        <v>0</v>
      </c>
      <c r="BD27" s="52">
        <v>0</v>
      </c>
      <c r="BE27" s="52">
        <v>0</v>
      </c>
      <c r="BF27" s="52">
        <v>0</v>
      </c>
      <c r="BG27" s="52">
        <v>0</v>
      </c>
      <c r="BH27" s="52">
        <v>0</v>
      </c>
      <c r="BI27" s="52">
        <v>0</v>
      </c>
      <c r="BJ27" s="52">
        <v>0</v>
      </c>
      <c r="BK27" s="52">
        <v>0</v>
      </c>
      <c r="BL27" s="52">
        <v>0</v>
      </c>
      <c r="BM27" s="52">
        <v>0</v>
      </c>
      <c r="BN27" s="52">
        <v>0</v>
      </c>
      <c r="BO27" s="52">
        <v>0</v>
      </c>
      <c r="BP27" s="52">
        <v>0</v>
      </c>
      <c r="BQ27" s="52">
        <v>0</v>
      </c>
      <c r="BR27" s="52">
        <v>0</v>
      </c>
      <c r="BS27" s="52">
        <v>0</v>
      </c>
      <c r="BT27" s="52">
        <v>0</v>
      </c>
      <c r="BU27" s="52">
        <v>0</v>
      </c>
      <c r="BV27" s="52">
        <v>0</v>
      </c>
      <c r="BW27" s="52">
        <v>0</v>
      </c>
      <c r="BX27" s="52">
        <v>0</v>
      </c>
      <c r="BY27" s="52">
        <v>0</v>
      </c>
      <c r="BZ27" s="52">
        <v>0</v>
      </c>
      <c r="CA27" s="52">
        <v>0</v>
      </c>
      <c r="CB27" s="52">
        <v>0</v>
      </c>
      <c r="CC27" s="52">
        <v>0</v>
      </c>
      <c r="CD27" s="52">
        <v>0</v>
      </c>
      <c r="CE27" s="52">
        <v>0</v>
      </c>
      <c r="CF27" s="52">
        <v>0</v>
      </c>
      <c r="CG27" s="52">
        <v>0</v>
      </c>
      <c r="CH27" s="52">
        <v>0</v>
      </c>
      <c r="CI27" s="52">
        <v>0</v>
      </c>
      <c r="CJ27" s="52">
        <v>0</v>
      </c>
      <c r="CK27" s="52">
        <v>0</v>
      </c>
      <c r="CL27" s="52">
        <v>0</v>
      </c>
      <c r="CM27" s="52">
        <v>0</v>
      </c>
      <c r="CN27" s="52">
        <v>0</v>
      </c>
      <c r="CO27" s="52">
        <v>0</v>
      </c>
      <c r="CP27" s="52">
        <v>0</v>
      </c>
      <c r="CQ27" s="52">
        <v>0</v>
      </c>
      <c r="CR27" s="52">
        <v>0</v>
      </c>
      <c r="CS27" s="52">
        <v>0</v>
      </c>
      <c r="CT27" s="52">
        <v>0</v>
      </c>
      <c r="CU27" s="52">
        <v>0</v>
      </c>
      <c r="CV27" s="52">
        <v>0</v>
      </c>
      <c r="CW27" s="52">
        <v>0</v>
      </c>
      <c r="CX27" s="52">
        <v>0</v>
      </c>
      <c r="CY27" s="52">
        <v>0</v>
      </c>
      <c r="CZ27" s="52">
        <v>0</v>
      </c>
      <c r="DA27" s="52">
        <v>0</v>
      </c>
      <c r="DB27" s="52">
        <v>0</v>
      </c>
      <c r="DC27" s="52">
        <v>0</v>
      </c>
      <c r="DD27" s="52">
        <v>0</v>
      </c>
      <c r="DE27" s="52">
        <v>0</v>
      </c>
      <c r="DF27" s="19">
        <v>0</v>
      </c>
    </row>
    <row r="28" ht="17.25" customHeight="1">
      <c r="A28" s="49" t="s">
        <v>122</v>
      </c>
      <c r="B28" s="50"/>
      <c r="C28" s="51" t="s">
        <v>123</v>
      </c>
      <c r="D28" s="52">
        <v>9000000</v>
      </c>
      <c r="E28" s="52">
        <v>0</v>
      </c>
      <c r="F28" s="52">
        <v>0</v>
      </c>
      <c r="G28" s="52">
        <v>0</v>
      </c>
      <c r="H28" s="52">
        <v>0</v>
      </c>
      <c r="I28" s="52">
        <v>0</v>
      </c>
      <c r="J28" s="52">
        <v>0</v>
      </c>
      <c r="K28" s="52">
        <v>0</v>
      </c>
      <c r="L28" s="52">
        <v>0</v>
      </c>
      <c r="M28" s="52">
        <v>0</v>
      </c>
      <c r="N28" s="52">
        <v>0</v>
      </c>
      <c r="O28" s="52">
        <v>0</v>
      </c>
      <c r="P28" s="52">
        <v>0</v>
      </c>
      <c r="Q28" s="52">
        <v>0</v>
      </c>
      <c r="R28" s="52">
        <v>0</v>
      </c>
      <c r="S28" s="52">
        <v>9000000</v>
      </c>
      <c r="T28" s="52">
        <v>0</v>
      </c>
      <c r="U28" s="52">
        <v>0</v>
      </c>
      <c r="V28" s="52">
        <v>0</v>
      </c>
      <c r="W28" s="52">
        <v>0</v>
      </c>
      <c r="X28" s="52">
        <v>0</v>
      </c>
      <c r="Y28" s="52">
        <v>0</v>
      </c>
      <c r="Z28" s="52">
        <v>0</v>
      </c>
      <c r="AA28" s="52">
        <v>0</v>
      </c>
      <c r="AB28" s="52">
        <v>0</v>
      </c>
      <c r="AC28" s="52">
        <v>0</v>
      </c>
      <c r="AD28" s="52">
        <v>0</v>
      </c>
      <c r="AE28" s="52">
        <v>0</v>
      </c>
      <c r="AF28" s="52">
        <v>0</v>
      </c>
      <c r="AG28" s="52">
        <v>0</v>
      </c>
      <c r="AH28" s="52">
        <v>0</v>
      </c>
      <c r="AI28" s="52">
        <v>0</v>
      </c>
      <c r="AJ28" s="52">
        <v>0</v>
      </c>
      <c r="AK28" s="52">
        <v>0</v>
      </c>
      <c r="AL28" s="52">
        <v>0</v>
      </c>
      <c r="AM28" s="52">
        <v>0</v>
      </c>
      <c r="AN28" s="52">
        <v>0</v>
      </c>
      <c r="AO28" s="52">
        <v>0</v>
      </c>
      <c r="AP28" s="52">
        <v>0</v>
      </c>
      <c r="AQ28" s="52">
        <v>0</v>
      </c>
      <c r="AR28" s="52">
        <v>0</v>
      </c>
      <c r="AS28" s="52">
        <v>0</v>
      </c>
      <c r="AT28" s="52">
        <v>9000000</v>
      </c>
      <c r="AU28" s="52">
        <v>0</v>
      </c>
      <c r="AV28" s="52">
        <v>0</v>
      </c>
      <c r="AW28" s="52">
        <v>0</v>
      </c>
      <c r="AX28" s="19">
        <v>0</v>
      </c>
      <c r="AY28" s="59">
        <v>0</v>
      </c>
      <c r="AZ28" s="59">
        <v>0</v>
      </c>
      <c r="BA28" s="53">
        <v>0</v>
      </c>
      <c r="BB28" s="52">
        <v>0</v>
      </c>
      <c r="BC28" s="52">
        <v>0</v>
      </c>
      <c r="BD28" s="52">
        <v>0</v>
      </c>
      <c r="BE28" s="52">
        <v>0</v>
      </c>
      <c r="BF28" s="52">
        <v>0</v>
      </c>
      <c r="BG28" s="52">
        <v>0</v>
      </c>
      <c r="BH28" s="52">
        <v>0</v>
      </c>
      <c r="BI28" s="52">
        <v>0</v>
      </c>
      <c r="BJ28" s="52">
        <v>0</v>
      </c>
      <c r="BK28" s="52">
        <v>0</v>
      </c>
      <c r="BL28" s="52">
        <v>0</v>
      </c>
      <c r="BM28" s="52">
        <v>0</v>
      </c>
      <c r="BN28" s="52">
        <v>0</v>
      </c>
      <c r="BO28" s="52">
        <v>0</v>
      </c>
      <c r="BP28" s="52">
        <v>0</v>
      </c>
      <c r="BQ28" s="52">
        <v>0</v>
      </c>
      <c r="BR28" s="52">
        <v>0</v>
      </c>
      <c r="BS28" s="52">
        <v>0</v>
      </c>
      <c r="BT28" s="52">
        <v>0</v>
      </c>
      <c r="BU28" s="52">
        <v>0</v>
      </c>
      <c r="BV28" s="52">
        <v>0</v>
      </c>
      <c r="BW28" s="52">
        <v>0</v>
      </c>
      <c r="BX28" s="52">
        <v>0</v>
      </c>
      <c r="BY28" s="52">
        <v>0</v>
      </c>
      <c r="BZ28" s="52">
        <v>0</v>
      </c>
      <c r="CA28" s="52">
        <v>0</v>
      </c>
      <c r="CB28" s="52">
        <v>0</v>
      </c>
      <c r="CC28" s="52">
        <v>0</v>
      </c>
      <c r="CD28" s="52">
        <v>0</v>
      </c>
      <c r="CE28" s="52">
        <v>0</v>
      </c>
      <c r="CF28" s="52">
        <v>0</v>
      </c>
      <c r="CG28" s="52">
        <v>0</v>
      </c>
      <c r="CH28" s="52">
        <v>0</v>
      </c>
      <c r="CI28" s="52">
        <v>0</v>
      </c>
      <c r="CJ28" s="52">
        <v>0</v>
      </c>
      <c r="CK28" s="52">
        <v>0</v>
      </c>
      <c r="CL28" s="52">
        <v>0</v>
      </c>
      <c r="CM28" s="52">
        <v>0</v>
      </c>
      <c r="CN28" s="52">
        <v>0</v>
      </c>
      <c r="CO28" s="52">
        <v>0</v>
      </c>
      <c r="CP28" s="52">
        <v>0</v>
      </c>
      <c r="CQ28" s="52">
        <v>0</v>
      </c>
      <c r="CR28" s="52">
        <v>0</v>
      </c>
      <c r="CS28" s="52">
        <v>0</v>
      </c>
      <c r="CT28" s="52">
        <v>0</v>
      </c>
      <c r="CU28" s="52">
        <v>0</v>
      </c>
      <c r="CV28" s="52">
        <v>0</v>
      </c>
      <c r="CW28" s="52">
        <v>0</v>
      </c>
      <c r="CX28" s="52">
        <v>0</v>
      </c>
      <c r="CY28" s="52">
        <v>0</v>
      </c>
      <c r="CZ28" s="52">
        <v>0</v>
      </c>
      <c r="DA28" s="52">
        <v>0</v>
      </c>
      <c r="DB28" s="52">
        <v>0</v>
      </c>
      <c r="DC28" s="52">
        <v>0</v>
      </c>
      <c r="DD28" s="52">
        <v>0</v>
      </c>
      <c r="DE28" s="52">
        <v>0</v>
      </c>
      <c r="DF28" s="19">
        <v>0</v>
      </c>
    </row>
    <row r="29" ht="17.25" customHeight="1">
      <c r="A29" s="49" t="s">
        <v>124</v>
      </c>
      <c r="B29" s="50" t="s">
        <v>81</v>
      </c>
      <c r="C29" s="51" t="s">
        <v>125</v>
      </c>
      <c r="D29" s="52">
        <v>3000000</v>
      </c>
      <c r="E29" s="52">
        <v>0</v>
      </c>
      <c r="F29" s="52">
        <v>0</v>
      </c>
      <c r="G29" s="52">
        <v>0</v>
      </c>
      <c r="H29" s="52">
        <v>0</v>
      </c>
      <c r="I29" s="52">
        <v>0</v>
      </c>
      <c r="J29" s="52">
        <v>0</v>
      </c>
      <c r="K29" s="52">
        <v>0</v>
      </c>
      <c r="L29" s="52">
        <v>0</v>
      </c>
      <c r="M29" s="52">
        <v>0</v>
      </c>
      <c r="N29" s="52">
        <v>0</v>
      </c>
      <c r="O29" s="52">
        <v>0</v>
      </c>
      <c r="P29" s="52">
        <v>0</v>
      </c>
      <c r="Q29" s="52">
        <v>0</v>
      </c>
      <c r="R29" s="52">
        <v>0</v>
      </c>
      <c r="S29" s="52">
        <v>3000000</v>
      </c>
      <c r="T29" s="52">
        <v>0</v>
      </c>
      <c r="U29" s="52">
        <v>0</v>
      </c>
      <c r="V29" s="52">
        <v>0</v>
      </c>
      <c r="W29" s="52">
        <v>0</v>
      </c>
      <c r="X29" s="52">
        <v>0</v>
      </c>
      <c r="Y29" s="52">
        <v>0</v>
      </c>
      <c r="Z29" s="52">
        <v>0</v>
      </c>
      <c r="AA29" s="52">
        <v>0</v>
      </c>
      <c r="AB29" s="52">
        <v>0</v>
      </c>
      <c r="AC29" s="52">
        <v>0</v>
      </c>
      <c r="AD29" s="52">
        <v>0</v>
      </c>
      <c r="AE29" s="52">
        <v>0</v>
      </c>
      <c r="AF29" s="52">
        <v>0</v>
      </c>
      <c r="AG29" s="52">
        <v>0</v>
      </c>
      <c r="AH29" s="52">
        <v>0</v>
      </c>
      <c r="AI29" s="52">
        <v>0</v>
      </c>
      <c r="AJ29" s="52">
        <v>0</v>
      </c>
      <c r="AK29" s="52">
        <v>0</v>
      </c>
      <c r="AL29" s="52">
        <v>0</v>
      </c>
      <c r="AM29" s="52">
        <v>0</v>
      </c>
      <c r="AN29" s="52">
        <v>0</v>
      </c>
      <c r="AO29" s="52">
        <v>0</v>
      </c>
      <c r="AP29" s="52">
        <v>0</v>
      </c>
      <c r="AQ29" s="52">
        <v>0</v>
      </c>
      <c r="AR29" s="52">
        <v>0</v>
      </c>
      <c r="AS29" s="52">
        <v>0</v>
      </c>
      <c r="AT29" s="52">
        <v>3000000</v>
      </c>
      <c r="AU29" s="52">
        <v>0</v>
      </c>
      <c r="AV29" s="52">
        <v>0</v>
      </c>
      <c r="AW29" s="52">
        <v>0</v>
      </c>
      <c r="AX29" s="19">
        <v>0</v>
      </c>
      <c r="AY29" s="59">
        <v>0</v>
      </c>
      <c r="AZ29" s="59">
        <v>0</v>
      </c>
      <c r="BA29" s="53">
        <v>0</v>
      </c>
      <c r="BB29" s="52">
        <v>0</v>
      </c>
      <c r="BC29" s="52">
        <v>0</v>
      </c>
      <c r="BD29" s="52">
        <v>0</v>
      </c>
      <c r="BE29" s="52">
        <v>0</v>
      </c>
      <c r="BF29" s="52">
        <v>0</v>
      </c>
      <c r="BG29" s="52">
        <v>0</v>
      </c>
      <c r="BH29" s="52">
        <v>0</v>
      </c>
      <c r="BI29" s="52">
        <v>0</v>
      </c>
      <c r="BJ29" s="52">
        <v>0</v>
      </c>
      <c r="BK29" s="52">
        <v>0</v>
      </c>
      <c r="BL29" s="52">
        <v>0</v>
      </c>
      <c r="BM29" s="52">
        <v>0</v>
      </c>
      <c r="BN29" s="52">
        <v>0</v>
      </c>
      <c r="BO29" s="52">
        <v>0</v>
      </c>
      <c r="BP29" s="52">
        <v>0</v>
      </c>
      <c r="BQ29" s="52">
        <v>0</v>
      </c>
      <c r="BR29" s="52">
        <v>0</v>
      </c>
      <c r="BS29" s="52">
        <v>0</v>
      </c>
      <c r="BT29" s="52">
        <v>0</v>
      </c>
      <c r="BU29" s="52">
        <v>0</v>
      </c>
      <c r="BV29" s="52">
        <v>0</v>
      </c>
      <c r="BW29" s="52">
        <v>0</v>
      </c>
      <c r="BX29" s="52">
        <v>0</v>
      </c>
      <c r="BY29" s="52">
        <v>0</v>
      </c>
      <c r="BZ29" s="52">
        <v>0</v>
      </c>
      <c r="CA29" s="52">
        <v>0</v>
      </c>
      <c r="CB29" s="52">
        <v>0</v>
      </c>
      <c r="CC29" s="52">
        <v>0</v>
      </c>
      <c r="CD29" s="52">
        <v>0</v>
      </c>
      <c r="CE29" s="52">
        <v>0</v>
      </c>
      <c r="CF29" s="52">
        <v>0</v>
      </c>
      <c r="CG29" s="52">
        <v>0</v>
      </c>
      <c r="CH29" s="52">
        <v>0</v>
      </c>
      <c r="CI29" s="52">
        <v>0</v>
      </c>
      <c r="CJ29" s="52">
        <v>0</v>
      </c>
      <c r="CK29" s="52">
        <v>0</v>
      </c>
      <c r="CL29" s="52">
        <v>0</v>
      </c>
      <c r="CM29" s="52">
        <v>0</v>
      </c>
      <c r="CN29" s="52">
        <v>0</v>
      </c>
      <c r="CO29" s="52">
        <v>0</v>
      </c>
      <c r="CP29" s="52">
        <v>0</v>
      </c>
      <c r="CQ29" s="52">
        <v>0</v>
      </c>
      <c r="CR29" s="52">
        <v>0</v>
      </c>
      <c r="CS29" s="52">
        <v>0</v>
      </c>
      <c r="CT29" s="52">
        <v>0</v>
      </c>
      <c r="CU29" s="52">
        <v>0</v>
      </c>
      <c r="CV29" s="52">
        <v>0</v>
      </c>
      <c r="CW29" s="52">
        <v>0</v>
      </c>
      <c r="CX29" s="52">
        <v>0</v>
      </c>
      <c r="CY29" s="52">
        <v>0</v>
      </c>
      <c r="CZ29" s="52">
        <v>0</v>
      </c>
      <c r="DA29" s="52">
        <v>0</v>
      </c>
      <c r="DB29" s="52">
        <v>0</v>
      </c>
      <c r="DC29" s="52">
        <v>0</v>
      </c>
      <c r="DD29" s="52">
        <v>0</v>
      </c>
      <c r="DE29" s="52">
        <v>0</v>
      </c>
      <c r="DF29" s="19">
        <v>0</v>
      </c>
    </row>
    <row r="30" ht="17.25" customHeight="1">
      <c r="A30" s="49" t="s">
        <v>126</v>
      </c>
      <c r="B30" s="50" t="s">
        <v>81</v>
      </c>
      <c r="C30" s="51" t="s">
        <v>127</v>
      </c>
      <c r="D30" s="52">
        <v>6000000</v>
      </c>
      <c r="E30" s="52">
        <v>0</v>
      </c>
      <c r="F30" s="52">
        <v>0</v>
      </c>
      <c r="G30" s="52">
        <v>0</v>
      </c>
      <c r="H30" s="52">
        <v>0</v>
      </c>
      <c r="I30" s="52">
        <v>0</v>
      </c>
      <c r="J30" s="52">
        <v>0</v>
      </c>
      <c r="K30" s="52">
        <v>0</v>
      </c>
      <c r="L30" s="52">
        <v>0</v>
      </c>
      <c r="M30" s="52">
        <v>0</v>
      </c>
      <c r="N30" s="52">
        <v>0</v>
      </c>
      <c r="O30" s="52">
        <v>0</v>
      </c>
      <c r="P30" s="52">
        <v>0</v>
      </c>
      <c r="Q30" s="52">
        <v>0</v>
      </c>
      <c r="R30" s="52">
        <v>0</v>
      </c>
      <c r="S30" s="52">
        <v>6000000</v>
      </c>
      <c r="T30" s="52">
        <v>0</v>
      </c>
      <c r="U30" s="52">
        <v>0</v>
      </c>
      <c r="V30" s="52">
        <v>0</v>
      </c>
      <c r="W30" s="52">
        <v>0</v>
      </c>
      <c r="X30" s="52">
        <v>0</v>
      </c>
      <c r="Y30" s="52">
        <v>0</v>
      </c>
      <c r="Z30" s="52">
        <v>0</v>
      </c>
      <c r="AA30" s="52">
        <v>0</v>
      </c>
      <c r="AB30" s="52">
        <v>0</v>
      </c>
      <c r="AC30" s="52">
        <v>0</v>
      </c>
      <c r="AD30" s="52">
        <v>0</v>
      </c>
      <c r="AE30" s="52">
        <v>0</v>
      </c>
      <c r="AF30" s="52">
        <v>0</v>
      </c>
      <c r="AG30" s="52">
        <v>0</v>
      </c>
      <c r="AH30" s="52">
        <v>0</v>
      </c>
      <c r="AI30" s="52">
        <v>0</v>
      </c>
      <c r="AJ30" s="52">
        <v>0</v>
      </c>
      <c r="AK30" s="52">
        <v>0</v>
      </c>
      <c r="AL30" s="52">
        <v>0</v>
      </c>
      <c r="AM30" s="52">
        <v>0</v>
      </c>
      <c r="AN30" s="52">
        <v>0</v>
      </c>
      <c r="AO30" s="52">
        <v>0</v>
      </c>
      <c r="AP30" s="52">
        <v>0</v>
      </c>
      <c r="AQ30" s="52">
        <v>0</v>
      </c>
      <c r="AR30" s="52">
        <v>0</v>
      </c>
      <c r="AS30" s="52">
        <v>0</v>
      </c>
      <c r="AT30" s="52">
        <v>6000000</v>
      </c>
      <c r="AU30" s="52">
        <v>0</v>
      </c>
      <c r="AV30" s="52">
        <v>0</v>
      </c>
      <c r="AW30" s="52">
        <v>0</v>
      </c>
      <c r="AX30" s="19">
        <v>0</v>
      </c>
      <c r="AY30" s="59">
        <v>0</v>
      </c>
      <c r="AZ30" s="59">
        <v>0</v>
      </c>
      <c r="BA30" s="53">
        <v>0</v>
      </c>
      <c r="BB30" s="52">
        <v>0</v>
      </c>
      <c r="BC30" s="52">
        <v>0</v>
      </c>
      <c r="BD30" s="52">
        <v>0</v>
      </c>
      <c r="BE30" s="52">
        <v>0</v>
      </c>
      <c r="BF30" s="52">
        <v>0</v>
      </c>
      <c r="BG30" s="52">
        <v>0</v>
      </c>
      <c r="BH30" s="52">
        <v>0</v>
      </c>
      <c r="BI30" s="52">
        <v>0</v>
      </c>
      <c r="BJ30" s="52">
        <v>0</v>
      </c>
      <c r="BK30" s="52">
        <v>0</v>
      </c>
      <c r="BL30" s="52">
        <v>0</v>
      </c>
      <c r="BM30" s="52">
        <v>0</v>
      </c>
      <c r="BN30" s="52">
        <v>0</v>
      </c>
      <c r="BO30" s="52">
        <v>0</v>
      </c>
      <c r="BP30" s="52">
        <v>0</v>
      </c>
      <c r="BQ30" s="52">
        <v>0</v>
      </c>
      <c r="BR30" s="52">
        <v>0</v>
      </c>
      <c r="BS30" s="52">
        <v>0</v>
      </c>
      <c r="BT30" s="52">
        <v>0</v>
      </c>
      <c r="BU30" s="52">
        <v>0</v>
      </c>
      <c r="BV30" s="52">
        <v>0</v>
      </c>
      <c r="BW30" s="52">
        <v>0</v>
      </c>
      <c r="BX30" s="52">
        <v>0</v>
      </c>
      <c r="BY30" s="52">
        <v>0</v>
      </c>
      <c r="BZ30" s="52">
        <v>0</v>
      </c>
      <c r="CA30" s="52">
        <v>0</v>
      </c>
      <c r="CB30" s="52">
        <v>0</v>
      </c>
      <c r="CC30" s="52">
        <v>0</v>
      </c>
      <c r="CD30" s="52">
        <v>0</v>
      </c>
      <c r="CE30" s="52">
        <v>0</v>
      </c>
      <c r="CF30" s="52">
        <v>0</v>
      </c>
      <c r="CG30" s="52">
        <v>0</v>
      </c>
      <c r="CH30" s="52">
        <v>0</v>
      </c>
      <c r="CI30" s="52">
        <v>0</v>
      </c>
      <c r="CJ30" s="52">
        <v>0</v>
      </c>
      <c r="CK30" s="52">
        <v>0</v>
      </c>
      <c r="CL30" s="52">
        <v>0</v>
      </c>
      <c r="CM30" s="52">
        <v>0</v>
      </c>
      <c r="CN30" s="52">
        <v>0</v>
      </c>
      <c r="CO30" s="52">
        <v>0</v>
      </c>
      <c r="CP30" s="52">
        <v>0</v>
      </c>
      <c r="CQ30" s="52">
        <v>0</v>
      </c>
      <c r="CR30" s="52">
        <v>0</v>
      </c>
      <c r="CS30" s="52">
        <v>0</v>
      </c>
      <c r="CT30" s="52">
        <v>0</v>
      </c>
      <c r="CU30" s="52">
        <v>0</v>
      </c>
      <c r="CV30" s="52">
        <v>0</v>
      </c>
      <c r="CW30" s="52">
        <v>0</v>
      </c>
      <c r="CX30" s="52">
        <v>0</v>
      </c>
      <c r="CY30" s="52">
        <v>0</v>
      </c>
      <c r="CZ30" s="52">
        <v>0</v>
      </c>
      <c r="DA30" s="52">
        <v>0</v>
      </c>
      <c r="DB30" s="52">
        <v>0</v>
      </c>
      <c r="DC30" s="52">
        <v>0</v>
      </c>
      <c r="DD30" s="52">
        <v>0</v>
      </c>
      <c r="DE30" s="52">
        <v>0</v>
      </c>
      <c r="DF30" s="19">
        <v>0</v>
      </c>
    </row>
    <row r="31" ht="17.25" customHeight="1">
      <c r="A31" s="49" t="s">
        <v>128</v>
      </c>
      <c r="B31" s="50"/>
      <c r="C31" s="51" t="s">
        <v>129</v>
      </c>
      <c r="D31" s="52">
        <v>67195615.299999997</v>
      </c>
      <c r="E31" s="52">
        <v>0</v>
      </c>
      <c r="F31" s="52">
        <v>0</v>
      </c>
      <c r="G31" s="52">
        <v>0</v>
      </c>
      <c r="H31" s="52">
        <v>0</v>
      </c>
      <c r="I31" s="52">
        <v>0</v>
      </c>
      <c r="J31" s="52">
        <v>0</v>
      </c>
      <c r="K31" s="52">
        <v>0</v>
      </c>
      <c r="L31" s="52">
        <v>0</v>
      </c>
      <c r="M31" s="52">
        <v>0</v>
      </c>
      <c r="N31" s="52">
        <v>0</v>
      </c>
      <c r="O31" s="52">
        <v>0</v>
      </c>
      <c r="P31" s="52">
        <v>0</v>
      </c>
      <c r="Q31" s="52">
        <v>0</v>
      </c>
      <c r="R31" s="52">
        <v>0</v>
      </c>
      <c r="S31" s="52">
        <v>65195615.299999997</v>
      </c>
      <c r="T31" s="52">
        <v>0</v>
      </c>
      <c r="U31" s="52">
        <v>0</v>
      </c>
      <c r="V31" s="52">
        <v>0</v>
      </c>
      <c r="W31" s="52">
        <v>0</v>
      </c>
      <c r="X31" s="52">
        <v>0</v>
      </c>
      <c r="Y31" s="52">
        <v>0</v>
      </c>
      <c r="Z31" s="52">
        <v>0</v>
      </c>
      <c r="AA31" s="52">
        <v>0</v>
      </c>
      <c r="AB31" s="52">
        <v>0</v>
      </c>
      <c r="AC31" s="52">
        <v>0</v>
      </c>
      <c r="AD31" s="52">
        <v>0</v>
      </c>
      <c r="AE31" s="52">
        <v>0</v>
      </c>
      <c r="AF31" s="52">
        <v>0</v>
      </c>
      <c r="AG31" s="52">
        <v>0</v>
      </c>
      <c r="AH31" s="52">
        <v>0</v>
      </c>
      <c r="AI31" s="52">
        <v>0</v>
      </c>
      <c r="AJ31" s="52">
        <v>0</v>
      </c>
      <c r="AK31" s="52">
        <v>0</v>
      </c>
      <c r="AL31" s="52">
        <v>0</v>
      </c>
      <c r="AM31" s="52">
        <v>0</v>
      </c>
      <c r="AN31" s="52">
        <v>0</v>
      </c>
      <c r="AO31" s="52">
        <v>0</v>
      </c>
      <c r="AP31" s="52">
        <v>0</v>
      </c>
      <c r="AQ31" s="52">
        <v>0</v>
      </c>
      <c r="AR31" s="52">
        <v>0</v>
      </c>
      <c r="AS31" s="52">
        <v>0</v>
      </c>
      <c r="AT31" s="52">
        <v>65195615.299999997</v>
      </c>
      <c r="AU31" s="52">
        <v>2000000</v>
      </c>
      <c r="AV31" s="52">
        <v>0</v>
      </c>
      <c r="AW31" s="52">
        <v>0</v>
      </c>
      <c r="AX31" s="19">
        <v>0</v>
      </c>
      <c r="AY31" s="59">
        <v>0</v>
      </c>
      <c r="AZ31" s="59">
        <v>0</v>
      </c>
      <c r="BA31" s="53">
        <v>0</v>
      </c>
      <c r="BB31" s="52">
        <v>0</v>
      </c>
      <c r="BC31" s="52">
        <v>0</v>
      </c>
      <c r="BD31" s="52">
        <v>0</v>
      </c>
      <c r="BE31" s="52">
        <v>0</v>
      </c>
      <c r="BF31" s="52">
        <v>2000000</v>
      </c>
      <c r="BG31" s="52">
        <v>0</v>
      </c>
      <c r="BH31" s="52">
        <v>0</v>
      </c>
      <c r="BI31" s="52">
        <v>0</v>
      </c>
      <c r="BJ31" s="52">
        <v>0</v>
      </c>
      <c r="BK31" s="52">
        <v>0</v>
      </c>
      <c r="BL31" s="52">
        <v>0</v>
      </c>
      <c r="BM31" s="52">
        <v>0</v>
      </c>
      <c r="BN31" s="52">
        <v>0</v>
      </c>
      <c r="BO31" s="52">
        <v>0</v>
      </c>
      <c r="BP31" s="52">
        <v>0</v>
      </c>
      <c r="BQ31" s="52">
        <v>0</v>
      </c>
      <c r="BR31" s="52">
        <v>0</v>
      </c>
      <c r="BS31" s="52">
        <v>0</v>
      </c>
      <c r="BT31" s="52">
        <v>0</v>
      </c>
      <c r="BU31" s="52">
        <v>0</v>
      </c>
      <c r="BV31" s="52">
        <v>0</v>
      </c>
      <c r="BW31" s="52">
        <v>0</v>
      </c>
      <c r="BX31" s="52">
        <v>0</v>
      </c>
      <c r="BY31" s="52">
        <v>0</v>
      </c>
      <c r="BZ31" s="52">
        <v>0</v>
      </c>
      <c r="CA31" s="52">
        <v>0</v>
      </c>
      <c r="CB31" s="52">
        <v>0</v>
      </c>
      <c r="CC31" s="52">
        <v>0</v>
      </c>
      <c r="CD31" s="52">
        <v>0</v>
      </c>
      <c r="CE31" s="52">
        <v>0</v>
      </c>
      <c r="CF31" s="52">
        <v>0</v>
      </c>
      <c r="CG31" s="52">
        <v>0</v>
      </c>
      <c r="CH31" s="52">
        <v>0</v>
      </c>
      <c r="CI31" s="52">
        <v>0</v>
      </c>
      <c r="CJ31" s="52">
        <v>0</v>
      </c>
      <c r="CK31" s="52">
        <v>0</v>
      </c>
      <c r="CL31" s="52">
        <v>0</v>
      </c>
      <c r="CM31" s="52">
        <v>0</v>
      </c>
      <c r="CN31" s="52">
        <v>0</v>
      </c>
      <c r="CO31" s="52">
        <v>0</v>
      </c>
      <c r="CP31" s="52">
        <v>0</v>
      </c>
      <c r="CQ31" s="52">
        <v>0</v>
      </c>
      <c r="CR31" s="52">
        <v>0</v>
      </c>
      <c r="CS31" s="52">
        <v>0</v>
      </c>
      <c r="CT31" s="52">
        <v>0</v>
      </c>
      <c r="CU31" s="52">
        <v>0</v>
      </c>
      <c r="CV31" s="52">
        <v>0</v>
      </c>
      <c r="CW31" s="52">
        <v>0</v>
      </c>
      <c r="CX31" s="52">
        <v>0</v>
      </c>
      <c r="CY31" s="52">
        <v>0</v>
      </c>
      <c r="CZ31" s="52">
        <v>0</v>
      </c>
      <c r="DA31" s="52">
        <v>0</v>
      </c>
      <c r="DB31" s="52">
        <v>0</v>
      </c>
      <c r="DC31" s="52">
        <v>0</v>
      </c>
      <c r="DD31" s="52">
        <v>0</v>
      </c>
      <c r="DE31" s="52">
        <v>0</v>
      </c>
      <c r="DF31" s="19">
        <v>0</v>
      </c>
    </row>
    <row r="32" ht="17.25" customHeight="1">
      <c r="A32" s="49" t="s">
        <v>130</v>
      </c>
      <c r="B32" s="50" t="s">
        <v>81</v>
      </c>
      <c r="C32" s="51" t="s">
        <v>131</v>
      </c>
      <c r="D32" s="52">
        <v>67195615.299999997</v>
      </c>
      <c r="E32" s="52">
        <v>0</v>
      </c>
      <c r="F32" s="52">
        <v>0</v>
      </c>
      <c r="G32" s="52">
        <v>0</v>
      </c>
      <c r="H32" s="52">
        <v>0</v>
      </c>
      <c r="I32" s="52">
        <v>0</v>
      </c>
      <c r="J32" s="52">
        <v>0</v>
      </c>
      <c r="K32" s="52">
        <v>0</v>
      </c>
      <c r="L32" s="52">
        <v>0</v>
      </c>
      <c r="M32" s="52">
        <v>0</v>
      </c>
      <c r="N32" s="52">
        <v>0</v>
      </c>
      <c r="O32" s="52">
        <v>0</v>
      </c>
      <c r="P32" s="52">
        <v>0</v>
      </c>
      <c r="Q32" s="52">
        <v>0</v>
      </c>
      <c r="R32" s="52">
        <v>0</v>
      </c>
      <c r="S32" s="52">
        <v>65195615.299999997</v>
      </c>
      <c r="T32" s="52">
        <v>0</v>
      </c>
      <c r="U32" s="52">
        <v>0</v>
      </c>
      <c r="V32" s="52">
        <v>0</v>
      </c>
      <c r="W32" s="52">
        <v>0</v>
      </c>
      <c r="X32" s="52">
        <v>0</v>
      </c>
      <c r="Y32" s="52">
        <v>0</v>
      </c>
      <c r="Z32" s="52">
        <v>0</v>
      </c>
      <c r="AA32" s="52">
        <v>0</v>
      </c>
      <c r="AB32" s="52">
        <v>0</v>
      </c>
      <c r="AC32" s="52">
        <v>0</v>
      </c>
      <c r="AD32" s="52">
        <v>0</v>
      </c>
      <c r="AE32" s="52">
        <v>0</v>
      </c>
      <c r="AF32" s="52">
        <v>0</v>
      </c>
      <c r="AG32" s="52">
        <v>0</v>
      </c>
      <c r="AH32" s="52">
        <v>0</v>
      </c>
      <c r="AI32" s="52">
        <v>0</v>
      </c>
      <c r="AJ32" s="52">
        <v>0</v>
      </c>
      <c r="AK32" s="52">
        <v>0</v>
      </c>
      <c r="AL32" s="52">
        <v>0</v>
      </c>
      <c r="AM32" s="52">
        <v>0</v>
      </c>
      <c r="AN32" s="52">
        <v>0</v>
      </c>
      <c r="AO32" s="52">
        <v>0</v>
      </c>
      <c r="AP32" s="52">
        <v>0</v>
      </c>
      <c r="AQ32" s="52">
        <v>0</v>
      </c>
      <c r="AR32" s="52">
        <v>0</v>
      </c>
      <c r="AS32" s="52">
        <v>0</v>
      </c>
      <c r="AT32" s="52">
        <v>65195615.299999997</v>
      </c>
      <c r="AU32" s="52">
        <v>2000000</v>
      </c>
      <c r="AV32" s="52">
        <v>0</v>
      </c>
      <c r="AW32" s="52">
        <v>0</v>
      </c>
      <c r="AX32" s="19">
        <v>0</v>
      </c>
      <c r="AY32" s="59">
        <v>0</v>
      </c>
      <c r="AZ32" s="59">
        <v>0</v>
      </c>
      <c r="BA32" s="53">
        <v>0</v>
      </c>
      <c r="BB32" s="52">
        <v>0</v>
      </c>
      <c r="BC32" s="52">
        <v>0</v>
      </c>
      <c r="BD32" s="52">
        <v>0</v>
      </c>
      <c r="BE32" s="52">
        <v>0</v>
      </c>
      <c r="BF32" s="52">
        <v>2000000</v>
      </c>
      <c r="BG32" s="52">
        <v>0</v>
      </c>
      <c r="BH32" s="52">
        <v>0</v>
      </c>
      <c r="BI32" s="52">
        <v>0</v>
      </c>
      <c r="BJ32" s="52">
        <v>0</v>
      </c>
      <c r="BK32" s="52">
        <v>0</v>
      </c>
      <c r="BL32" s="52">
        <v>0</v>
      </c>
      <c r="BM32" s="52">
        <v>0</v>
      </c>
      <c r="BN32" s="52">
        <v>0</v>
      </c>
      <c r="BO32" s="52">
        <v>0</v>
      </c>
      <c r="BP32" s="52">
        <v>0</v>
      </c>
      <c r="BQ32" s="52">
        <v>0</v>
      </c>
      <c r="BR32" s="52">
        <v>0</v>
      </c>
      <c r="BS32" s="52">
        <v>0</v>
      </c>
      <c r="BT32" s="52">
        <v>0</v>
      </c>
      <c r="BU32" s="52">
        <v>0</v>
      </c>
      <c r="BV32" s="52">
        <v>0</v>
      </c>
      <c r="BW32" s="52">
        <v>0</v>
      </c>
      <c r="BX32" s="52">
        <v>0</v>
      </c>
      <c r="BY32" s="52">
        <v>0</v>
      </c>
      <c r="BZ32" s="52">
        <v>0</v>
      </c>
      <c r="CA32" s="52">
        <v>0</v>
      </c>
      <c r="CB32" s="52">
        <v>0</v>
      </c>
      <c r="CC32" s="52">
        <v>0</v>
      </c>
      <c r="CD32" s="52">
        <v>0</v>
      </c>
      <c r="CE32" s="52">
        <v>0</v>
      </c>
      <c r="CF32" s="52">
        <v>0</v>
      </c>
      <c r="CG32" s="52">
        <v>0</v>
      </c>
      <c r="CH32" s="52">
        <v>0</v>
      </c>
      <c r="CI32" s="52">
        <v>0</v>
      </c>
      <c r="CJ32" s="52">
        <v>0</v>
      </c>
      <c r="CK32" s="52">
        <v>0</v>
      </c>
      <c r="CL32" s="52">
        <v>0</v>
      </c>
      <c r="CM32" s="52">
        <v>0</v>
      </c>
      <c r="CN32" s="52">
        <v>0</v>
      </c>
      <c r="CO32" s="52">
        <v>0</v>
      </c>
      <c r="CP32" s="52">
        <v>0</v>
      </c>
      <c r="CQ32" s="52">
        <v>0</v>
      </c>
      <c r="CR32" s="52">
        <v>0</v>
      </c>
      <c r="CS32" s="52">
        <v>0</v>
      </c>
      <c r="CT32" s="52">
        <v>0</v>
      </c>
      <c r="CU32" s="52">
        <v>0</v>
      </c>
      <c r="CV32" s="52">
        <v>0</v>
      </c>
      <c r="CW32" s="52">
        <v>0</v>
      </c>
      <c r="CX32" s="52">
        <v>0</v>
      </c>
      <c r="CY32" s="52">
        <v>0</v>
      </c>
      <c r="CZ32" s="52">
        <v>0</v>
      </c>
      <c r="DA32" s="52">
        <v>0</v>
      </c>
      <c r="DB32" s="52">
        <v>0</v>
      </c>
      <c r="DC32" s="52">
        <v>0</v>
      </c>
      <c r="DD32" s="52">
        <v>0</v>
      </c>
      <c r="DE32" s="52">
        <v>0</v>
      </c>
      <c r="DF32" s="19">
        <v>0</v>
      </c>
    </row>
    <row r="33" ht="17.25" customHeight="1">
      <c r="A33" s="49" t="s">
        <v>132</v>
      </c>
      <c r="B33" s="50"/>
      <c r="C33" s="51" t="s">
        <v>133</v>
      </c>
      <c r="D33" s="52">
        <v>1638631</v>
      </c>
      <c r="E33" s="52">
        <v>1638631</v>
      </c>
      <c r="F33" s="52">
        <v>0</v>
      </c>
      <c r="G33" s="52">
        <v>0</v>
      </c>
      <c r="H33" s="52">
        <v>0</v>
      </c>
      <c r="I33" s="52">
        <v>0</v>
      </c>
      <c r="J33" s="52">
        <v>0</v>
      </c>
      <c r="K33" s="52">
        <v>0</v>
      </c>
      <c r="L33" s="52">
        <v>0</v>
      </c>
      <c r="M33" s="52">
        <v>0</v>
      </c>
      <c r="N33" s="52">
        <v>0</v>
      </c>
      <c r="O33" s="52">
        <v>0</v>
      </c>
      <c r="P33" s="52">
        <v>1638631</v>
      </c>
      <c r="Q33" s="52">
        <v>0</v>
      </c>
      <c r="R33" s="52">
        <v>0</v>
      </c>
      <c r="S33" s="52">
        <v>0</v>
      </c>
      <c r="T33" s="52">
        <v>0</v>
      </c>
      <c r="U33" s="52">
        <v>0</v>
      </c>
      <c r="V33" s="52">
        <v>0</v>
      </c>
      <c r="W33" s="52">
        <v>0</v>
      </c>
      <c r="X33" s="52">
        <v>0</v>
      </c>
      <c r="Y33" s="52">
        <v>0</v>
      </c>
      <c r="Z33" s="52">
        <v>0</v>
      </c>
      <c r="AA33" s="52">
        <v>0</v>
      </c>
      <c r="AB33" s="52">
        <v>0</v>
      </c>
      <c r="AC33" s="52">
        <v>0</v>
      </c>
      <c r="AD33" s="52">
        <v>0</v>
      </c>
      <c r="AE33" s="52">
        <v>0</v>
      </c>
      <c r="AF33" s="52">
        <v>0</v>
      </c>
      <c r="AG33" s="52">
        <v>0</v>
      </c>
      <c r="AH33" s="52">
        <v>0</v>
      </c>
      <c r="AI33" s="52">
        <v>0</v>
      </c>
      <c r="AJ33" s="52">
        <v>0</v>
      </c>
      <c r="AK33" s="52">
        <v>0</v>
      </c>
      <c r="AL33" s="52">
        <v>0</v>
      </c>
      <c r="AM33" s="52">
        <v>0</v>
      </c>
      <c r="AN33" s="52">
        <v>0</v>
      </c>
      <c r="AO33" s="52">
        <v>0</v>
      </c>
      <c r="AP33" s="52">
        <v>0</v>
      </c>
      <c r="AQ33" s="52">
        <v>0</v>
      </c>
      <c r="AR33" s="52">
        <v>0</v>
      </c>
      <c r="AS33" s="52">
        <v>0</v>
      </c>
      <c r="AT33" s="52">
        <v>0</v>
      </c>
      <c r="AU33" s="52">
        <v>0</v>
      </c>
      <c r="AV33" s="52">
        <v>0</v>
      </c>
      <c r="AW33" s="52">
        <v>0</v>
      </c>
      <c r="AX33" s="19">
        <v>0</v>
      </c>
      <c r="AY33" s="59">
        <v>0</v>
      </c>
      <c r="AZ33" s="59">
        <v>0</v>
      </c>
      <c r="BA33" s="53">
        <v>0</v>
      </c>
      <c r="BB33" s="52">
        <v>0</v>
      </c>
      <c r="BC33" s="52">
        <v>0</v>
      </c>
      <c r="BD33" s="52">
        <v>0</v>
      </c>
      <c r="BE33" s="52">
        <v>0</v>
      </c>
      <c r="BF33" s="52">
        <v>0</v>
      </c>
      <c r="BG33" s="52">
        <v>0</v>
      </c>
      <c r="BH33" s="52">
        <v>0</v>
      </c>
      <c r="BI33" s="52">
        <v>0</v>
      </c>
      <c r="BJ33" s="52">
        <v>0</v>
      </c>
      <c r="BK33" s="52">
        <v>0</v>
      </c>
      <c r="BL33" s="52">
        <v>0</v>
      </c>
      <c r="BM33" s="52">
        <v>0</v>
      </c>
      <c r="BN33" s="52">
        <v>0</v>
      </c>
      <c r="BO33" s="52">
        <v>0</v>
      </c>
      <c r="BP33" s="52">
        <v>0</v>
      </c>
      <c r="BQ33" s="52">
        <v>0</v>
      </c>
      <c r="BR33" s="52">
        <v>0</v>
      </c>
      <c r="BS33" s="52">
        <v>0</v>
      </c>
      <c r="BT33" s="52">
        <v>0</v>
      </c>
      <c r="BU33" s="52">
        <v>0</v>
      </c>
      <c r="BV33" s="52">
        <v>0</v>
      </c>
      <c r="BW33" s="52">
        <v>0</v>
      </c>
      <c r="BX33" s="52">
        <v>0</v>
      </c>
      <c r="BY33" s="52">
        <v>0</v>
      </c>
      <c r="BZ33" s="52">
        <v>0</v>
      </c>
      <c r="CA33" s="52">
        <v>0</v>
      </c>
      <c r="CB33" s="52">
        <v>0</v>
      </c>
      <c r="CC33" s="52">
        <v>0</v>
      </c>
      <c r="CD33" s="52">
        <v>0</v>
      </c>
      <c r="CE33" s="52">
        <v>0</v>
      </c>
      <c r="CF33" s="52">
        <v>0</v>
      </c>
      <c r="CG33" s="52">
        <v>0</v>
      </c>
      <c r="CH33" s="52">
        <v>0</v>
      </c>
      <c r="CI33" s="52">
        <v>0</v>
      </c>
      <c r="CJ33" s="52">
        <v>0</v>
      </c>
      <c r="CK33" s="52">
        <v>0</v>
      </c>
      <c r="CL33" s="52">
        <v>0</v>
      </c>
      <c r="CM33" s="52">
        <v>0</v>
      </c>
      <c r="CN33" s="52">
        <v>0</v>
      </c>
      <c r="CO33" s="52">
        <v>0</v>
      </c>
      <c r="CP33" s="52">
        <v>0</v>
      </c>
      <c r="CQ33" s="52">
        <v>0</v>
      </c>
      <c r="CR33" s="52">
        <v>0</v>
      </c>
      <c r="CS33" s="52">
        <v>0</v>
      </c>
      <c r="CT33" s="52">
        <v>0</v>
      </c>
      <c r="CU33" s="52">
        <v>0</v>
      </c>
      <c r="CV33" s="52">
        <v>0</v>
      </c>
      <c r="CW33" s="52">
        <v>0</v>
      </c>
      <c r="CX33" s="52">
        <v>0</v>
      </c>
      <c r="CY33" s="52">
        <v>0</v>
      </c>
      <c r="CZ33" s="52">
        <v>0</v>
      </c>
      <c r="DA33" s="52">
        <v>0</v>
      </c>
      <c r="DB33" s="52">
        <v>0</v>
      </c>
      <c r="DC33" s="52">
        <v>0</v>
      </c>
      <c r="DD33" s="52">
        <v>0</v>
      </c>
      <c r="DE33" s="52">
        <v>0</v>
      </c>
      <c r="DF33" s="19">
        <v>0</v>
      </c>
    </row>
    <row r="34" ht="17.25" customHeight="1">
      <c r="A34" s="49" t="s">
        <v>134</v>
      </c>
      <c r="B34" s="50"/>
      <c r="C34" s="51" t="s">
        <v>135</v>
      </c>
      <c r="D34" s="52">
        <v>1638631</v>
      </c>
      <c r="E34" s="52">
        <v>1638631</v>
      </c>
      <c r="F34" s="52">
        <v>0</v>
      </c>
      <c r="G34" s="52">
        <v>0</v>
      </c>
      <c r="H34" s="52">
        <v>0</v>
      </c>
      <c r="I34" s="52">
        <v>0</v>
      </c>
      <c r="J34" s="52">
        <v>0</v>
      </c>
      <c r="K34" s="52">
        <v>0</v>
      </c>
      <c r="L34" s="52">
        <v>0</v>
      </c>
      <c r="M34" s="52">
        <v>0</v>
      </c>
      <c r="N34" s="52">
        <v>0</v>
      </c>
      <c r="O34" s="52">
        <v>0</v>
      </c>
      <c r="P34" s="52">
        <v>1638631</v>
      </c>
      <c r="Q34" s="52">
        <v>0</v>
      </c>
      <c r="R34" s="52">
        <v>0</v>
      </c>
      <c r="S34" s="52">
        <v>0</v>
      </c>
      <c r="T34" s="52">
        <v>0</v>
      </c>
      <c r="U34" s="52">
        <v>0</v>
      </c>
      <c r="V34" s="52">
        <v>0</v>
      </c>
      <c r="W34" s="52">
        <v>0</v>
      </c>
      <c r="X34" s="52">
        <v>0</v>
      </c>
      <c r="Y34" s="52">
        <v>0</v>
      </c>
      <c r="Z34" s="52">
        <v>0</v>
      </c>
      <c r="AA34" s="52">
        <v>0</v>
      </c>
      <c r="AB34" s="52">
        <v>0</v>
      </c>
      <c r="AC34" s="52">
        <v>0</v>
      </c>
      <c r="AD34" s="52">
        <v>0</v>
      </c>
      <c r="AE34" s="52">
        <v>0</v>
      </c>
      <c r="AF34" s="52">
        <v>0</v>
      </c>
      <c r="AG34" s="52">
        <v>0</v>
      </c>
      <c r="AH34" s="52">
        <v>0</v>
      </c>
      <c r="AI34" s="52">
        <v>0</v>
      </c>
      <c r="AJ34" s="52">
        <v>0</v>
      </c>
      <c r="AK34" s="52">
        <v>0</v>
      </c>
      <c r="AL34" s="52">
        <v>0</v>
      </c>
      <c r="AM34" s="52">
        <v>0</v>
      </c>
      <c r="AN34" s="52">
        <v>0</v>
      </c>
      <c r="AO34" s="52">
        <v>0</v>
      </c>
      <c r="AP34" s="52">
        <v>0</v>
      </c>
      <c r="AQ34" s="52">
        <v>0</v>
      </c>
      <c r="AR34" s="52">
        <v>0</v>
      </c>
      <c r="AS34" s="52">
        <v>0</v>
      </c>
      <c r="AT34" s="52">
        <v>0</v>
      </c>
      <c r="AU34" s="52">
        <v>0</v>
      </c>
      <c r="AV34" s="52">
        <v>0</v>
      </c>
      <c r="AW34" s="52">
        <v>0</v>
      </c>
      <c r="AX34" s="19">
        <v>0</v>
      </c>
      <c r="AY34" s="59">
        <v>0</v>
      </c>
      <c r="AZ34" s="59">
        <v>0</v>
      </c>
      <c r="BA34" s="53">
        <v>0</v>
      </c>
      <c r="BB34" s="52">
        <v>0</v>
      </c>
      <c r="BC34" s="52">
        <v>0</v>
      </c>
      <c r="BD34" s="52">
        <v>0</v>
      </c>
      <c r="BE34" s="52">
        <v>0</v>
      </c>
      <c r="BF34" s="52">
        <v>0</v>
      </c>
      <c r="BG34" s="52">
        <v>0</v>
      </c>
      <c r="BH34" s="52">
        <v>0</v>
      </c>
      <c r="BI34" s="52">
        <v>0</v>
      </c>
      <c r="BJ34" s="52">
        <v>0</v>
      </c>
      <c r="BK34" s="52">
        <v>0</v>
      </c>
      <c r="BL34" s="52">
        <v>0</v>
      </c>
      <c r="BM34" s="52">
        <v>0</v>
      </c>
      <c r="BN34" s="52">
        <v>0</v>
      </c>
      <c r="BO34" s="52">
        <v>0</v>
      </c>
      <c r="BP34" s="52">
        <v>0</v>
      </c>
      <c r="BQ34" s="52">
        <v>0</v>
      </c>
      <c r="BR34" s="52">
        <v>0</v>
      </c>
      <c r="BS34" s="52">
        <v>0</v>
      </c>
      <c r="BT34" s="52">
        <v>0</v>
      </c>
      <c r="BU34" s="52">
        <v>0</v>
      </c>
      <c r="BV34" s="52">
        <v>0</v>
      </c>
      <c r="BW34" s="52">
        <v>0</v>
      </c>
      <c r="BX34" s="52">
        <v>0</v>
      </c>
      <c r="BY34" s="52">
        <v>0</v>
      </c>
      <c r="BZ34" s="52">
        <v>0</v>
      </c>
      <c r="CA34" s="52">
        <v>0</v>
      </c>
      <c r="CB34" s="52">
        <v>0</v>
      </c>
      <c r="CC34" s="52">
        <v>0</v>
      </c>
      <c r="CD34" s="52">
        <v>0</v>
      </c>
      <c r="CE34" s="52">
        <v>0</v>
      </c>
      <c r="CF34" s="52">
        <v>0</v>
      </c>
      <c r="CG34" s="52">
        <v>0</v>
      </c>
      <c r="CH34" s="52">
        <v>0</v>
      </c>
      <c r="CI34" s="52">
        <v>0</v>
      </c>
      <c r="CJ34" s="52">
        <v>0</v>
      </c>
      <c r="CK34" s="52">
        <v>0</v>
      </c>
      <c r="CL34" s="52">
        <v>0</v>
      </c>
      <c r="CM34" s="52">
        <v>0</v>
      </c>
      <c r="CN34" s="52">
        <v>0</v>
      </c>
      <c r="CO34" s="52">
        <v>0</v>
      </c>
      <c r="CP34" s="52">
        <v>0</v>
      </c>
      <c r="CQ34" s="52">
        <v>0</v>
      </c>
      <c r="CR34" s="52">
        <v>0</v>
      </c>
      <c r="CS34" s="52">
        <v>0</v>
      </c>
      <c r="CT34" s="52">
        <v>0</v>
      </c>
      <c r="CU34" s="52">
        <v>0</v>
      </c>
      <c r="CV34" s="52">
        <v>0</v>
      </c>
      <c r="CW34" s="52">
        <v>0</v>
      </c>
      <c r="CX34" s="52">
        <v>0</v>
      </c>
      <c r="CY34" s="52">
        <v>0</v>
      </c>
      <c r="CZ34" s="52">
        <v>0</v>
      </c>
      <c r="DA34" s="52">
        <v>0</v>
      </c>
      <c r="DB34" s="52">
        <v>0</v>
      </c>
      <c r="DC34" s="52">
        <v>0</v>
      </c>
      <c r="DD34" s="52">
        <v>0</v>
      </c>
      <c r="DE34" s="52">
        <v>0</v>
      </c>
      <c r="DF34" s="19">
        <v>0</v>
      </c>
    </row>
    <row r="35" ht="17.25" customHeight="1">
      <c r="A35" s="49" t="s">
        <v>136</v>
      </c>
      <c r="B35" s="50" t="s">
        <v>81</v>
      </c>
      <c r="C35" s="51" t="s">
        <v>137</v>
      </c>
      <c r="D35" s="52">
        <v>1638631</v>
      </c>
      <c r="E35" s="52">
        <v>1638631</v>
      </c>
      <c r="F35" s="52">
        <v>0</v>
      </c>
      <c r="G35" s="52">
        <v>0</v>
      </c>
      <c r="H35" s="52">
        <v>0</v>
      </c>
      <c r="I35" s="52">
        <v>0</v>
      </c>
      <c r="J35" s="52">
        <v>0</v>
      </c>
      <c r="K35" s="52">
        <v>0</v>
      </c>
      <c r="L35" s="52">
        <v>0</v>
      </c>
      <c r="M35" s="52">
        <v>0</v>
      </c>
      <c r="N35" s="52">
        <v>0</v>
      </c>
      <c r="O35" s="52">
        <v>0</v>
      </c>
      <c r="P35" s="52">
        <v>1638631</v>
      </c>
      <c r="Q35" s="52">
        <v>0</v>
      </c>
      <c r="R35" s="52">
        <v>0</v>
      </c>
      <c r="S35" s="52">
        <v>0</v>
      </c>
      <c r="T35" s="52">
        <v>0</v>
      </c>
      <c r="U35" s="52">
        <v>0</v>
      </c>
      <c r="V35" s="52">
        <v>0</v>
      </c>
      <c r="W35" s="52">
        <v>0</v>
      </c>
      <c r="X35" s="52">
        <v>0</v>
      </c>
      <c r="Y35" s="52">
        <v>0</v>
      </c>
      <c r="Z35" s="52">
        <v>0</v>
      </c>
      <c r="AA35" s="52">
        <v>0</v>
      </c>
      <c r="AB35" s="52">
        <v>0</v>
      </c>
      <c r="AC35" s="52">
        <v>0</v>
      </c>
      <c r="AD35" s="52">
        <v>0</v>
      </c>
      <c r="AE35" s="52">
        <v>0</v>
      </c>
      <c r="AF35" s="52">
        <v>0</v>
      </c>
      <c r="AG35" s="52">
        <v>0</v>
      </c>
      <c r="AH35" s="52">
        <v>0</v>
      </c>
      <c r="AI35" s="52">
        <v>0</v>
      </c>
      <c r="AJ35" s="52">
        <v>0</v>
      </c>
      <c r="AK35" s="52">
        <v>0</v>
      </c>
      <c r="AL35" s="52">
        <v>0</v>
      </c>
      <c r="AM35" s="52">
        <v>0</v>
      </c>
      <c r="AN35" s="52">
        <v>0</v>
      </c>
      <c r="AO35" s="52">
        <v>0</v>
      </c>
      <c r="AP35" s="52">
        <v>0</v>
      </c>
      <c r="AQ35" s="52">
        <v>0</v>
      </c>
      <c r="AR35" s="52">
        <v>0</v>
      </c>
      <c r="AS35" s="52">
        <v>0</v>
      </c>
      <c r="AT35" s="52">
        <v>0</v>
      </c>
      <c r="AU35" s="52">
        <v>0</v>
      </c>
      <c r="AV35" s="52">
        <v>0</v>
      </c>
      <c r="AW35" s="52">
        <v>0</v>
      </c>
      <c r="AX35" s="19">
        <v>0</v>
      </c>
      <c r="AY35" s="59">
        <v>0</v>
      </c>
      <c r="AZ35" s="59">
        <v>0</v>
      </c>
      <c r="BA35" s="53">
        <v>0</v>
      </c>
      <c r="BB35" s="52">
        <v>0</v>
      </c>
      <c r="BC35" s="52">
        <v>0</v>
      </c>
      <c r="BD35" s="52">
        <v>0</v>
      </c>
      <c r="BE35" s="52">
        <v>0</v>
      </c>
      <c r="BF35" s="52">
        <v>0</v>
      </c>
      <c r="BG35" s="52">
        <v>0</v>
      </c>
      <c r="BH35" s="52">
        <v>0</v>
      </c>
      <c r="BI35" s="52">
        <v>0</v>
      </c>
      <c r="BJ35" s="52">
        <v>0</v>
      </c>
      <c r="BK35" s="52">
        <v>0</v>
      </c>
      <c r="BL35" s="52">
        <v>0</v>
      </c>
      <c r="BM35" s="52">
        <v>0</v>
      </c>
      <c r="BN35" s="52">
        <v>0</v>
      </c>
      <c r="BO35" s="52">
        <v>0</v>
      </c>
      <c r="BP35" s="52">
        <v>0</v>
      </c>
      <c r="BQ35" s="52">
        <v>0</v>
      </c>
      <c r="BR35" s="52">
        <v>0</v>
      </c>
      <c r="BS35" s="52">
        <v>0</v>
      </c>
      <c r="BT35" s="52">
        <v>0</v>
      </c>
      <c r="BU35" s="52">
        <v>0</v>
      </c>
      <c r="BV35" s="52">
        <v>0</v>
      </c>
      <c r="BW35" s="52">
        <v>0</v>
      </c>
      <c r="BX35" s="52">
        <v>0</v>
      </c>
      <c r="BY35" s="52">
        <v>0</v>
      </c>
      <c r="BZ35" s="52">
        <v>0</v>
      </c>
      <c r="CA35" s="52">
        <v>0</v>
      </c>
      <c r="CB35" s="52">
        <v>0</v>
      </c>
      <c r="CC35" s="52">
        <v>0</v>
      </c>
      <c r="CD35" s="52">
        <v>0</v>
      </c>
      <c r="CE35" s="52">
        <v>0</v>
      </c>
      <c r="CF35" s="52">
        <v>0</v>
      </c>
      <c r="CG35" s="52">
        <v>0</v>
      </c>
      <c r="CH35" s="52">
        <v>0</v>
      </c>
      <c r="CI35" s="52">
        <v>0</v>
      </c>
      <c r="CJ35" s="52">
        <v>0</v>
      </c>
      <c r="CK35" s="52">
        <v>0</v>
      </c>
      <c r="CL35" s="52">
        <v>0</v>
      </c>
      <c r="CM35" s="52">
        <v>0</v>
      </c>
      <c r="CN35" s="52">
        <v>0</v>
      </c>
      <c r="CO35" s="52">
        <v>0</v>
      </c>
      <c r="CP35" s="52">
        <v>0</v>
      </c>
      <c r="CQ35" s="52">
        <v>0</v>
      </c>
      <c r="CR35" s="52">
        <v>0</v>
      </c>
      <c r="CS35" s="52">
        <v>0</v>
      </c>
      <c r="CT35" s="52">
        <v>0</v>
      </c>
      <c r="CU35" s="52">
        <v>0</v>
      </c>
      <c r="CV35" s="52">
        <v>0</v>
      </c>
      <c r="CW35" s="52">
        <v>0</v>
      </c>
      <c r="CX35" s="52">
        <v>0</v>
      </c>
      <c r="CY35" s="52">
        <v>0</v>
      </c>
      <c r="CZ35" s="52">
        <v>0</v>
      </c>
      <c r="DA35" s="52">
        <v>0</v>
      </c>
      <c r="DB35" s="52">
        <v>0</v>
      </c>
      <c r="DC35" s="52">
        <v>0</v>
      </c>
      <c r="DD35" s="52">
        <v>0</v>
      </c>
      <c r="DE35" s="52">
        <v>0</v>
      </c>
      <c r="DF35" s="19">
        <v>0</v>
      </c>
    </row>
  </sheetData>
  <mergeCells count="1">
    <mergeCell ref="D4:D5"/>
  </mergeCells>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600" verticalDpi="600" copies="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0"/>
  </sheetPr>
  <sheetViews>
    <sheetView showGridLines="0" showZeros="0" zoomScale="100" workbookViewId="0">
      <selection activeCell="A1" activeCellId="0" sqref="A1"/>
    </sheetView>
  </sheetViews>
  <sheetFormatPr baseColWidth="8" defaultColWidth="9.1640599999999992" defaultRowHeight="11.25" customHeight="1"/>
  <cols>
    <col customWidth="1" min="1" max="1" width="13"/>
    <col customWidth="1" min="2" max="2" width="10.332000000000001"/>
    <col customWidth="1" min="3" max="3" width="44.164099999999998"/>
    <col customWidth="1" min="4" max="4" width="25"/>
    <col customWidth="1" min="5" max="5" width="21.332000000000001"/>
    <col customWidth="1" min="6" max="6" width="28.332000000000001"/>
    <col customWidth="1" min="7" max="7" width="13"/>
    <col customWidth="1" min="8" max="8" width="11.664099999999999"/>
    <col customWidth="1" min="9" max="9" width="9.1640599999999992"/>
    <col customWidth="1" min="10" max="10" width="8.1640599999999992"/>
    <col customWidth="1" min="11" max="17" width="13"/>
    <col customWidth="1" min="18" max="18" width="9.1640599999999992"/>
    <col customWidth="1" min="19" max="24" width="13"/>
    <col customWidth="1" min="25" max="25" width="10.664099999999999"/>
    <col customWidth="1" min="26" max="26" width="13"/>
    <col customWidth="1" min="27" max="27" width="10.332000000000001"/>
    <col customWidth="1" min="28" max="257" width="9.1640599999999992"/>
  </cols>
  <sheetData>
    <row r="1" ht="12.75" customHeight="1">
      <c r="F1" s="4" t="s">
        <v>286</v>
      </c>
    </row>
    <row r="2" ht="21" customHeight="1">
      <c r="A2" s="77" t="s">
        <v>287</v>
      </c>
      <c r="B2" s="77"/>
      <c r="C2" s="77"/>
      <c r="D2" s="77"/>
      <c r="E2" s="77"/>
      <c r="F2" s="77"/>
    </row>
    <row r="3" ht="13.5" customHeight="1">
      <c r="A3" s="57" t="s">
        <v>5</v>
      </c>
      <c r="C3" s="78"/>
      <c r="F3" s="4" t="s">
        <v>6</v>
      </c>
    </row>
    <row r="4" ht="19.5" customHeight="1">
      <c r="A4" s="73" t="s">
        <v>288</v>
      </c>
      <c r="B4" s="11"/>
      <c r="C4" s="74"/>
      <c r="D4" s="62" t="s">
        <v>141</v>
      </c>
      <c r="E4" s="11"/>
      <c r="F4" s="11"/>
    </row>
    <row r="5" ht="34.5" customHeight="1">
      <c r="A5" s="43" t="s">
        <v>289</v>
      </c>
      <c r="B5" s="43" t="s">
        <v>72</v>
      </c>
      <c r="C5" s="43" t="s">
        <v>290</v>
      </c>
      <c r="D5" s="48" t="s">
        <v>60</v>
      </c>
      <c r="E5" s="43" t="s">
        <v>291</v>
      </c>
      <c r="F5" s="43" t="s">
        <v>292</v>
      </c>
    </row>
    <row r="6" ht="18.75" customHeight="1">
      <c r="A6" s="49"/>
      <c r="B6" s="50"/>
      <c r="C6" s="51" t="s">
        <v>60</v>
      </c>
      <c r="D6" s="52">
        <v>14028254</v>
      </c>
      <c r="E6" s="19">
        <v>12596715</v>
      </c>
      <c r="F6" s="59">
        <v>1431539</v>
      </c>
      <c r="G6" s="23">
        <v>0</v>
      </c>
    </row>
    <row r="7" ht="18.75" customHeight="1">
      <c r="A7" s="49" t="s">
        <v>81</v>
      </c>
      <c r="B7" s="50"/>
      <c r="C7" s="51" t="s">
        <v>0</v>
      </c>
      <c r="D7" s="52">
        <v>14028254</v>
      </c>
      <c r="E7" s="19">
        <v>12596715</v>
      </c>
      <c r="F7" s="59">
        <v>1431539</v>
      </c>
      <c r="G7" s="23">
        <v>0</v>
      </c>
    </row>
    <row r="8" ht="18.75" customHeight="1">
      <c r="A8" s="49" t="s">
        <v>293</v>
      </c>
      <c r="B8" s="50"/>
      <c r="C8" s="51" t="s">
        <v>294</v>
      </c>
      <c r="D8" s="52">
        <v>12473799</v>
      </c>
      <c r="E8" s="19">
        <v>12473799</v>
      </c>
      <c r="F8" s="59">
        <v>0</v>
      </c>
      <c r="G8" s="23">
        <v>0</v>
      </c>
    </row>
    <row r="9" ht="18.75" customHeight="1">
      <c r="A9" s="49" t="s">
        <v>295</v>
      </c>
      <c r="B9" s="50" t="s">
        <v>81</v>
      </c>
      <c r="C9" s="51" t="s">
        <v>296</v>
      </c>
      <c r="D9" s="52">
        <v>4191348</v>
      </c>
      <c r="E9" s="19">
        <v>4191348</v>
      </c>
      <c r="F9" s="59">
        <v>0</v>
      </c>
      <c r="G9" s="23">
        <v>0</v>
      </c>
    </row>
    <row r="10" ht="18.75" customHeight="1">
      <c r="A10" s="49" t="s">
        <v>297</v>
      </c>
      <c r="B10" s="50" t="s">
        <v>81</v>
      </c>
      <c r="C10" s="51" t="s">
        <v>298</v>
      </c>
      <c r="D10" s="52">
        <v>3339554</v>
      </c>
      <c r="E10" s="19">
        <v>3339554</v>
      </c>
      <c r="F10" s="59">
        <v>0</v>
      </c>
      <c r="G10" s="23">
        <v>0</v>
      </c>
    </row>
    <row r="11" ht="18.75" customHeight="1">
      <c r="A11" s="49" t="s">
        <v>299</v>
      </c>
      <c r="B11" s="50" t="s">
        <v>81</v>
      </c>
      <c r="C11" s="51" t="s">
        <v>300</v>
      </c>
      <c r="D11" s="52">
        <v>141925</v>
      </c>
      <c r="E11" s="19">
        <v>141925</v>
      </c>
      <c r="F11" s="59">
        <v>0</v>
      </c>
      <c r="G11" s="23">
        <v>0</v>
      </c>
    </row>
    <row r="12" ht="18.75" customHeight="1">
      <c r="A12" s="49" t="s">
        <v>301</v>
      </c>
      <c r="B12" s="50" t="s">
        <v>81</v>
      </c>
      <c r="C12" s="51" t="s">
        <v>302</v>
      </c>
      <c r="D12" s="52">
        <v>963661</v>
      </c>
      <c r="E12" s="19">
        <v>963661</v>
      </c>
      <c r="F12" s="59">
        <v>0</v>
      </c>
      <c r="G12" s="23">
        <v>0</v>
      </c>
    </row>
    <row r="13" ht="18.75" customHeight="1">
      <c r="A13" s="49" t="s">
        <v>303</v>
      </c>
      <c r="B13" s="50" t="s">
        <v>81</v>
      </c>
      <c r="C13" s="51" t="s">
        <v>304</v>
      </c>
      <c r="D13" s="52">
        <v>1381838</v>
      </c>
      <c r="E13" s="19">
        <v>1381838</v>
      </c>
      <c r="F13" s="59">
        <v>0</v>
      </c>
      <c r="G13" s="23">
        <v>0</v>
      </c>
    </row>
    <row r="14" ht="18.75" customHeight="1">
      <c r="A14" s="49" t="s">
        <v>305</v>
      </c>
      <c r="B14" s="50" t="s">
        <v>81</v>
      </c>
      <c r="C14" s="51" t="s">
        <v>306</v>
      </c>
      <c r="D14" s="52">
        <v>665010</v>
      </c>
      <c r="E14" s="19">
        <v>665010</v>
      </c>
      <c r="F14" s="59">
        <v>0</v>
      </c>
      <c r="G14" s="23">
        <v>0</v>
      </c>
    </row>
    <row r="15" ht="18.75" customHeight="1">
      <c r="A15" s="49" t="s">
        <v>307</v>
      </c>
      <c r="B15" s="50" t="s">
        <v>81</v>
      </c>
      <c r="C15" s="51" t="s">
        <v>308</v>
      </c>
      <c r="D15" s="52">
        <v>78400</v>
      </c>
      <c r="E15" s="19">
        <v>78400</v>
      </c>
      <c r="F15" s="59">
        <v>0</v>
      </c>
      <c r="G15" s="23">
        <v>0</v>
      </c>
    </row>
    <row r="16" ht="18.75" customHeight="1">
      <c r="A16" s="49" t="s">
        <v>309</v>
      </c>
      <c r="B16" s="50" t="s">
        <v>81</v>
      </c>
      <c r="C16" s="51" t="s">
        <v>310</v>
      </c>
      <c r="D16" s="52">
        <v>71320</v>
      </c>
      <c r="E16" s="19">
        <v>71320</v>
      </c>
      <c r="F16" s="59">
        <v>0</v>
      </c>
      <c r="G16" s="23">
        <v>0</v>
      </c>
    </row>
    <row r="17" ht="18.75" customHeight="1">
      <c r="A17" s="49" t="s">
        <v>311</v>
      </c>
      <c r="B17" s="50" t="s">
        <v>81</v>
      </c>
      <c r="C17" s="51" t="s">
        <v>312</v>
      </c>
      <c r="D17" s="52">
        <v>1638631</v>
      </c>
      <c r="E17" s="19">
        <v>1638631</v>
      </c>
      <c r="F17" s="59">
        <v>0</v>
      </c>
      <c r="G17" s="23">
        <v>0</v>
      </c>
    </row>
    <row r="18" ht="18.75" customHeight="1">
      <c r="A18" s="49" t="s">
        <v>313</v>
      </c>
      <c r="B18" s="50" t="s">
        <v>81</v>
      </c>
      <c r="C18" s="51" t="s">
        <v>314</v>
      </c>
      <c r="D18" s="52">
        <v>2112</v>
      </c>
      <c r="E18" s="19">
        <v>2112</v>
      </c>
      <c r="F18" s="59">
        <v>0</v>
      </c>
      <c r="G18" s="23">
        <v>0</v>
      </c>
    </row>
    <row r="19" ht="18.75" customHeight="1">
      <c r="A19" s="49" t="s">
        <v>315</v>
      </c>
      <c r="B19" s="50"/>
      <c r="C19" s="51" t="s">
        <v>316</v>
      </c>
      <c r="D19" s="52">
        <v>1431539</v>
      </c>
      <c r="E19" s="19">
        <v>0</v>
      </c>
      <c r="F19" s="59">
        <v>1431539</v>
      </c>
      <c r="G19" s="23">
        <v>0</v>
      </c>
    </row>
    <row r="20" ht="18.75" customHeight="1">
      <c r="A20" s="49" t="s">
        <v>317</v>
      </c>
      <c r="B20" s="50" t="s">
        <v>81</v>
      </c>
      <c r="C20" s="51" t="s">
        <v>318</v>
      </c>
      <c r="D20" s="52">
        <v>88200</v>
      </c>
      <c r="E20" s="19">
        <v>0</v>
      </c>
      <c r="F20" s="59">
        <v>88200</v>
      </c>
      <c r="G20" s="23">
        <v>0</v>
      </c>
    </row>
    <row r="21" ht="18.75" customHeight="1">
      <c r="A21" s="49" t="s">
        <v>319</v>
      </c>
      <c r="B21" s="50" t="s">
        <v>81</v>
      </c>
      <c r="C21" s="51" t="s">
        <v>320</v>
      </c>
      <c r="D21" s="52">
        <v>90000</v>
      </c>
      <c r="E21" s="19">
        <v>0</v>
      </c>
      <c r="F21" s="59">
        <v>90000</v>
      </c>
      <c r="G21" s="23">
        <v>0</v>
      </c>
    </row>
    <row r="22" ht="18.75" customHeight="1">
      <c r="A22" s="49" t="s">
        <v>321</v>
      </c>
      <c r="B22" s="50" t="s">
        <v>81</v>
      </c>
      <c r="C22" s="51" t="s">
        <v>322</v>
      </c>
      <c r="D22" s="52">
        <v>34300</v>
      </c>
      <c r="E22" s="19">
        <v>0</v>
      </c>
      <c r="F22" s="59">
        <v>34300</v>
      </c>
      <c r="G22" s="23">
        <v>0</v>
      </c>
    </row>
    <row r="23" ht="18.75" customHeight="1">
      <c r="A23" s="49" t="s">
        <v>323</v>
      </c>
      <c r="B23" s="50" t="s">
        <v>81</v>
      </c>
      <c r="C23" s="51" t="s">
        <v>324</v>
      </c>
      <c r="D23" s="52">
        <v>44100</v>
      </c>
      <c r="E23" s="19">
        <v>0</v>
      </c>
      <c r="F23" s="59">
        <v>44100</v>
      </c>
      <c r="G23" s="23">
        <v>0</v>
      </c>
    </row>
    <row r="24" ht="18.75" customHeight="1">
      <c r="A24" s="49" t="s">
        <v>325</v>
      </c>
      <c r="B24" s="50" t="s">
        <v>81</v>
      </c>
      <c r="C24" s="51" t="s">
        <v>326</v>
      </c>
      <c r="D24" s="52">
        <v>78000</v>
      </c>
      <c r="E24" s="19">
        <v>0</v>
      </c>
      <c r="F24" s="59">
        <v>78000</v>
      </c>
      <c r="G24" s="23">
        <v>0</v>
      </c>
    </row>
    <row r="25" ht="18.75" customHeight="1">
      <c r="A25" s="49" t="s">
        <v>327</v>
      </c>
      <c r="B25" s="50" t="s">
        <v>81</v>
      </c>
      <c r="C25" s="51" t="s">
        <v>328</v>
      </c>
      <c r="D25" s="52">
        <v>20000</v>
      </c>
      <c r="E25" s="19">
        <v>0</v>
      </c>
      <c r="F25" s="59">
        <v>20000</v>
      </c>
      <c r="G25" s="23">
        <v>0</v>
      </c>
    </row>
    <row r="26" ht="18.75" customHeight="1">
      <c r="A26" s="49" t="s">
        <v>329</v>
      </c>
      <c r="B26" s="50" t="s">
        <v>81</v>
      </c>
      <c r="C26" s="51" t="s">
        <v>330</v>
      </c>
      <c r="D26" s="52">
        <v>225400</v>
      </c>
      <c r="E26" s="19">
        <v>0</v>
      </c>
      <c r="F26" s="59">
        <v>225400</v>
      </c>
      <c r="G26" s="23">
        <v>0</v>
      </c>
    </row>
    <row r="27" ht="18.75" customHeight="1">
      <c r="A27" s="49" t="s">
        <v>331</v>
      </c>
      <c r="B27" s="50" t="s">
        <v>81</v>
      </c>
      <c r="C27" s="51" t="s">
        <v>332</v>
      </c>
      <c r="D27" s="52">
        <v>16200</v>
      </c>
      <c r="E27" s="19">
        <v>0</v>
      </c>
      <c r="F27" s="59">
        <v>16200</v>
      </c>
      <c r="G27" s="23">
        <v>0</v>
      </c>
    </row>
    <row r="28" ht="18.75" customHeight="1">
      <c r="A28" s="49" t="s">
        <v>333</v>
      </c>
      <c r="B28" s="50" t="s">
        <v>81</v>
      </c>
      <c r="C28" s="51" t="s">
        <v>334</v>
      </c>
      <c r="D28" s="52">
        <v>3355</v>
      </c>
      <c r="E28" s="19">
        <v>0</v>
      </c>
      <c r="F28" s="59">
        <v>3355</v>
      </c>
      <c r="G28" s="23">
        <v>0</v>
      </c>
    </row>
    <row r="29" ht="18.75" customHeight="1">
      <c r="A29" s="49" t="s">
        <v>335</v>
      </c>
      <c r="B29" s="50" t="s">
        <v>81</v>
      </c>
      <c r="C29" s="51" t="s">
        <v>336</v>
      </c>
      <c r="D29" s="52">
        <v>17244</v>
      </c>
      <c r="E29" s="19">
        <v>0</v>
      </c>
      <c r="F29" s="59">
        <v>17244</v>
      </c>
      <c r="G29" s="23">
        <v>0</v>
      </c>
    </row>
    <row r="30" ht="18.75" customHeight="1">
      <c r="A30" s="49" t="s">
        <v>337</v>
      </c>
      <c r="B30" s="50" t="s">
        <v>81</v>
      </c>
      <c r="C30" s="51" t="s">
        <v>338</v>
      </c>
      <c r="D30" s="52">
        <v>40000</v>
      </c>
      <c r="E30" s="19">
        <v>0</v>
      </c>
      <c r="F30" s="59">
        <v>40000</v>
      </c>
      <c r="G30" s="23">
        <v>0</v>
      </c>
    </row>
    <row r="31" ht="18.75" customHeight="1">
      <c r="A31" s="49" t="s">
        <v>339</v>
      </c>
      <c r="B31" s="50" t="s">
        <v>81</v>
      </c>
      <c r="C31" s="51" t="s">
        <v>340</v>
      </c>
      <c r="D31" s="52">
        <v>172730</v>
      </c>
      <c r="E31" s="19">
        <v>0</v>
      </c>
      <c r="F31" s="59">
        <v>172730</v>
      </c>
      <c r="G31" s="23">
        <v>0</v>
      </c>
    </row>
    <row r="32" ht="18.75" customHeight="1">
      <c r="A32" s="49" t="s">
        <v>341</v>
      </c>
      <c r="B32" s="50" t="s">
        <v>81</v>
      </c>
      <c r="C32" s="51" t="s">
        <v>342</v>
      </c>
      <c r="D32" s="52">
        <v>124810</v>
      </c>
      <c r="E32" s="19">
        <v>0</v>
      </c>
      <c r="F32" s="59">
        <v>124810</v>
      </c>
      <c r="G32" s="23">
        <v>0</v>
      </c>
    </row>
    <row r="33" ht="18.75" customHeight="1">
      <c r="A33" s="49" t="s">
        <v>343</v>
      </c>
      <c r="B33" s="50" t="s">
        <v>81</v>
      </c>
      <c r="C33" s="51" t="s">
        <v>344</v>
      </c>
      <c r="D33" s="52">
        <v>50000</v>
      </c>
      <c r="E33" s="19">
        <v>0</v>
      </c>
      <c r="F33" s="59">
        <v>50000</v>
      </c>
      <c r="G33" s="23">
        <v>0</v>
      </c>
    </row>
    <row r="34" ht="18.75" customHeight="1">
      <c r="A34" s="49" t="s">
        <v>345</v>
      </c>
      <c r="B34" s="50" t="s">
        <v>81</v>
      </c>
      <c r="C34" s="51" t="s">
        <v>346</v>
      </c>
      <c r="D34" s="52">
        <v>358200</v>
      </c>
      <c r="E34" s="19">
        <v>0</v>
      </c>
      <c r="F34" s="59">
        <v>358200</v>
      </c>
      <c r="G34" s="23">
        <v>0</v>
      </c>
    </row>
    <row r="35" ht="18.75" customHeight="1">
      <c r="A35" s="49" t="s">
        <v>347</v>
      </c>
      <c r="B35" s="50" t="s">
        <v>81</v>
      </c>
      <c r="C35" s="51" t="s">
        <v>348</v>
      </c>
      <c r="D35" s="52">
        <v>69000</v>
      </c>
      <c r="E35" s="19">
        <v>0</v>
      </c>
      <c r="F35" s="59">
        <v>69000</v>
      </c>
      <c r="G35" s="23">
        <v>0</v>
      </c>
    </row>
    <row r="36" ht="18.75" customHeight="1">
      <c r="A36" s="49" t="s">
        <v>349</v>
      </c>
      <c r="B36" s="50"/>
      <c r="C36" s="51" t="s">
        <v>350</v>
      </c>
      <c r="D36" s="52">
        <v>122916</v>
      </c>
      <c r="E36" s="19">
        <v>122916</v>
      </c>
      <c r="F36" s="59">
        <v>0</v>
      </c>
      <c r="G36" s="23">
        <v>0</v>
      </c>
    </row>
    <row r="37" ht="18.75" customHeight="1">
      <c r="A37" s="49" t="s">
        <v>351</v>
      </c>
      <c r="B37" s="50" t="s">
        <v>81</v>
      </c>
      <c r="C37" s="51" t="s">
        <v>352</v>
      </c>
      <c r="D37" s="52">
        <v>8160</v>
      </c>
      <c r="E37" s="19">
        <v>8160</v>
      </c>
      <c r="F37" s="59">
        <v>0</v>
      </c>
      <c r="G37" s="23">
        <v>0</v>
      </c>
    </row>
    <row r="38" ht="18.75" customHeight="1">
      <c r="A38" s="49" t="s">
        <v>353</v>
      </c>
      <c r="B38" s="50" t="s">
        <v>81</v>
      </c>
      <c r="C38" s="51" t="s">
        <v>354</v>
      </c>
      <c r="D38" s="52">
        <v>57996</v>
      </c>
      <c r="E38" s="19">
        <v>57996</v>
      </c>
      <c r="F38" s="59">
        <v>0</v>
      </c>
      <c r="G38" s="23">
        <v>0</v>
      </c>
    </row>
    <row r="39" ht="18.75" customHeight="1">
      <c r="A39" s="49" t="s">
        <v>355</v>
      </c>
      <c r="B39" s="50" t="s">
        <v>81</v>
      </c>
      <c r="C39" s="51" t="s">
        <v>356</v>
      </c>
      <c r="D39" s="52">
        <v>55200</v>
      </c>
      <c r="E39" s="19">
        <v>55200</v>
      </c>
      <c r="F39" s="59">
        <v>0</v>
      </c>
      <c r="G39" s="23">
        <v>0</v>
      </c>
    </row>
    <row r="40" ht="18.75" customHeight="1">
      <c r="A40" s="49" t="s">
        <v>357</v>
      </c>
      <c r="B40" s="50" t="s">
        <v>81</v>
      </c>
      <c r="C40" s="51" t="s">
        <v>358</v>
      </c>
      <c r="D40" s="52">
        <v>1560</v>
      </c>
      <c r="E40" s="19">
        <v>1560</v>
      </c>
      <c r="F40" s="59">
        <v>0</v>
      </c>
      <c r="G40" s="23">
        <v>0</v>
      </c>
    </row>
  </sheetData>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1" activeCellId="0" sqref="A1"/>
    </sheetView>
  </sheetViews>
  <sheetFormatPr baseColWidth="8" defaultColWidth="9.1640599999999992" defaultRowHeight="12.75" customHeight="1"/>
  <cols>
    <col customWidth="1" min="1" max="1" width="14.832000000000001"/>
    <col customWidth="1" min="2" max="2" width="12.664099999999999"/>
    <col customWidth="1" min="3" max="3" width="64.5"/>
    <col customWidth="1" min="4" max="4" width="88.331999999999994"/>
    <col customWidth="1" min="5" max="5" width="25.332000000000001"/>
    <col customWidth="1" min="6" max="6" width="13"/>
    <col customWidth="1" min="7" max="14" width="10.332000000000001"/>
    <col customWidth="1" min="15" max="16" width="13"/>
    <col customWidth="1" min="17" max="17" width="10"/>
    <col customWidth="1" min="18" max="26" width="13"/>
    <col customWidth="1" min="27" max="27" width="14"/>
    <col customWidth="1" min="28" max="45" width="13"/>
    <col customWidth="1" min="46" max="257" width="9.1640599999999992"/>
  </cols>
  <sheetData>
    <row r="1" ht="14.25" customHeight="1">
      <c r="E1" s="4" t="s">
        <v>359</v>
      </c>
    </row>
    <row r="2" ht="21" customHeight="1">
      <c r="A2" s="77" t="s">
        <v>360</v>
      </c>
      <c r="B2" s="77"/>
      <c r="C2" s="77"/>
      <c r="D2" s="77"/>
      <c r="E2" s="77"/>
    </row>
    <row r="3" ht="12.75" customHeight="1">
      <c r="A3" s="38" t="s">
        <v>5</v>
      </c>
      <c r="C3" s="79"/>
      <c r="D3" s="72"/>
      <c r="E3" s="4" t="s">
        <v>6</v>
      </c>
    </row>
    <row r="4" ht="30" customHeight="1">
      <c r="A4" s="43" t="s">
        <v>71</v>
      </c>
      <c r="B4" s="43" t="s">
        <v>72</v>
      </c>
      <c r="C4" s="43" t="s">
        <v>73</v>
      </c>
      <c r="D4" s="43" t="s">
        <v>361</v>
      </c>
      <c r="E4" s="43" t="s">
        <v>74</v>
      </c>
    </row>
    <row r="5" ht="16.5" customHeight="1">
      <c r="A5" s="49"/>
      <c r="B5" s="50"/>
      <c r="C5" s="51" t="s">
        <v>60</v>
      </c>
      <c r="D5" s="80"/>
      <c r="E5" s="19">
        <v>104531566.73999999</v>
      </c>
    </row>
    <row r="6" ht="16.5" customHeight="1">
      <c r="A6" s="49" t="s">
        <v>81</v>
      </c>
      <c r="B6" s="50"/>
      <c r="C6" s="51" t="s">
        <v>0</v>
      </c>
      <c r="D6" s="80"/>
      <c r="E6" s="19">
        <v>104531566.73999999</v>
      </c>
    </row>
    <row r="7" ht="16.5" customHeight="1">
      <c r="A7" s="49" t="s">
        <v>102</v>
      </c>
      <c r="B7" s="50"/>
      <c r="C7" s="51" t="s">
        <v>103</v>
      </c>
      <c r="D7" s="80"/>
      <c r="E7" s="19">
        <v>104531566.73999999</v>
      </c>
    </row>
    <row r="8" ht="16.5" customHeight="1">
      <c r="A8" s="49" t="s">
        <v>104</v>
      </c>
      <c r="B8" s="50"/>
      <c r="C8" s="51" t="s">
        <v>105</v>
      </c>
      <c r="D8" s="80"/>
      <c r="E8" s="19">
        <v>28335951.440000001</v>
      </c>
    </row>
    <row r="9" ht="16.5" customHeight="1">
      <c r="A9" s="49" t="s">
        <v>110</v>
      </c>
      <c r="B9" s="50" t="s">
        <v>81</v>
      </c>
      <c r="C9" s="51" t="s">
        <v>111</v>
      </c>
      <c r="D9" s="80" t="s">
        <v>362</v>
      </c>
      <c r="E9" s="19">
        <v>117438.5</v>
      </c>
    </row>
    <row r="10" ht="16.5" customHeight="1">
      <c r="A10" s="49" t="s">
        <v>112</v>
      </c>
      <c r="B10" s="50" t="s">
        <v>81</v>
      </c>
      <c r="C10" s="51" t="s">
        <v>113</v>
      </c>
      <c r="D10" s="80" t="s">
        <v>363</v>
      </c>
      <c r="E10" s="19">
        <v>1072600</v>
      </c>
    </row>
    <row r="11" ht="16.5" customHeight="1">
      <c r="A11" s="49" t="s">
        <v>114</v>
      </c>
      <c r="B11" s="50" t="s">
        <v>81</v>
      </c>
      <c r="C11" s="51" t="s">
        <v>115</v>
      </c>
      <c r="D11" s="80" t="s">
        <v>364</v>
      </c>
      <c r="E11" s="19">
        <v>2000</v>
      </c>
    </row>
    <row r="12" ht="16.5" customHeight="1">
      <c r="A12" s="49" t="s">
        <v>114</v>
      </c>
      <c r="B12" s="50" t="s">
        <v>81</v>
      </c>
      <c r="C12" s="51" t="s">
        <v>115</v>
      </c>
      <c r="D12" s="80" t="s">
        <v>365</v>
      </c>
      <c r="E12" s="19">
        <v>251100</v>
      </c>
    </row>
    <row r="13" ht="16.5" customHeight="1">
      <c r="A13" s="49" t="s">
        <v>114</v>
      </c>
      <c r="B13" s="50" t="s">
        <v>81</v>
      </c>
      <c r="C13" s="51" t="s">
        <v>115</v>
      </c>
      <c r="D13" s="80" t="s">
        <v>366</v>
      </c>
      <c r="E13" s="19">
        <v>550000</v>
      </c>
    </row>
    <row r="14" ht="16.5" customHeight="1">
      <c r="A14" s="49" t="s">
        <v>114</v>
      </c>
      <c r="B14" s="50" t="s">
        <v>81</v>
      </c>
      <c r="C14" s="51" t="s">
        <v>115</v>
      </c>
      <c r="D14" s="80" t="s">
        <v>367</v>
      </c>
      <c r="E14" s="19">
        <v>2000000</v>
      </c>
    </row>
    <row r="15" ht="16.5" customHeight="1">
      <c r="A15" s="49" t="s">
        <v>116</v>
      </c>
      <c r="B15" s="50" t="s">
        <v>81</v>
      </c>
      <c r="C15" s="51" t="s">
        <v>117</v>
      </c>
      <c r="D15" s="80" t="s">
        <v>368</v>
      </c>
      <c r="E15" s="19">
        <v>61920.889999999999</v>
      </c>
    </row>
    <row r="16" ht="16.5" customHeight="1">
      <c r="A16" s="49" t="s">
        <v>118</v>
      </c>
      <c r="B16" s="50" t="s">
        <v>81</v>
      </c>
      <c r="C16" s="51" t="s">
        <v>119</v>
      </c>
      <c r="D16" s="80" t="s">
        <v>369</v>
      </c>
      <c r="E16" s="19">
        <v>289000</v>
      </c>
    </row>
    <row r="17" ht="16.5" customHeight="1">
      <c r="A17" s="49" t="s">
        <v>120</v>
      </c>
      <c r="B17" s="50" t="s">
        <v>81</v>
      </c>
      <c r="C17" s="51" t="s">
        <v>121</v>
      </c>
      <c r="D17" s="80" t="s">
        <v>370</v>
      </c>
      <c r="E17" s="19">
        <v>47000</v>
      </c>
    </row>
    <row r="18" ht="16.5" customHeight="1">
      <c r="A18" s="49" t="s">
        <v>120</v>
      </c>
      <c r="B18" s="50" t="s">
        <v>81</v>
      </c>
      <c r="C18" s="51" t="s">
        <v>121</v>
      </c>
      <c r="D18" s="80" t="s">
        <v>371</v>
      </c>
      <c r="E18" s="19">
        <v>1750000</v>
      </c>
    </row>
    <row r="19" ht="16.5" customHeight="1">
      <c r="A19" s="49" t="s">
        <v>120</v>
      </c>
      <c r="B19" s="50" t="s">
        <v>81</v>
      </c>
      <c r="C19" s="51" t="s">
        <v>121</v>
      </c>
      <c r="D19" s="80" t="s">
        <v>372</v>
      </c>
      <c r="E19" s="19">
        <v>3680470</v>
      </c>
    </row>
    <row r="20" ht="16.5" customHeight="1">
      <c r="A20" s="49" t="s">
        <v>120</v>
      </c>
      <c r="B20" s="50" t="s">
        <v>81</v>
      </c>
      <c r="C20" s="51" t="s">
        <v>121</v>
      </c>
      <c r="D20" s="80" t="s">
        <v>373</v>
      </c>
      <c r="E20" s="19">
        <v>9315720</v>
      </c>
    </row>
    <row r="21" ht="16.5" customHeight="1">
      <c r="A21" s="49" t="s">
        <v>120</v>
      </c>
      <c r="B21" s="50" t="s">
        <v>81</v>
      </c>
      <c r="C21" s="51" t="s">
        <v>121</v>
      </c>
      <c r="D21" s="80" t="s">
        <v>374</v>
      </c>
      <c r="E21" s="19">
        <v>285719</v>
      </c>
    </row>
    <row r="22" ht="16.5" customHeight="1">
      <c r="A22" s="49" t="s">
        <v>120</v>
      </c>
      <c r="B22" s="50" t="s">
        <v>81</v>
      </c>
      <c r="C22" s="51" t="s">
        <v>121</v>
      </c>
      <c r="D22" s="80" t="s">
        <v>375</v>
      </c>
      <c r="E22" s="19">
        <v>39710</v>
      </c>
    </row>
    <row r="23" ht="16.5" customHeight="1">
      <c r="A23" s="49" t="s">
        <v>120</v>
      </c>
      <c r="B23" s="50" t="s">
        <v>81</v>
      </c>
      <c r="C23" s="51" t="s">
        <v>121</v>
      </c>
      <c r="D23" s="80" t="s">
        <v>376</v>
      </c>
      <c r="E23" s="19">
        <v>185300</v>
      </c>
    </row>
    <row r="24" ht="16.5" customHeight="1">
      <c r="A24" s="49" t="s">
        <v>120</v>
      </c>
      <c r="B24" s="50" t="s">
        <v>81</v>
      </c>
      <c r="C24" s="51" t="s">
        <v>121</v>
      </c>
      <c r="D24" s="80" t="s">
        <v>377</v>
      </c>
      <c r="E24" s="19">
        <v>864004</v>
      </c>
    </row>
    <row r="25" ht="16.5" customHeight="1">
      <c r="A25" s="49" t="s">
        <v>120</v>
      </c>
      <c r="B25" s="50" t="s">
        <v>81</v>
      </c>
      <c r="C25" s="51" t="s">
        <v>121</v>
      </c>
      <c r="D25" s="80" t="s">
        <v>378</v>
      </c>
      <c r="E25" s="19">
        <v>237161</v>
      </c>
    </row>
    <row r="26" ht="16.5" customHeight="1">
      <c r="A26" s="49" t="s">
        <v>120</v>
      </c>
      <c r="B26" s="50" t="s">
        <v>81</v>
      </c>
      <c r="C26" s="51" t="s">
        <v>121</v>
      </c>
      <c r="D26" s="80" t="s">
        <v>379</v>
      </c>
      <c r="E26" s="19">
        <v>33000</v>
      </c>
    </row>
    <row r="27" ht="16.5" customHeight="1">
      <c r="A27" s="49" t="s">
        <v>120</v>
      </c>
      <c r="B27" s="50" t="s">
        <v>81</v>
      </c>
      <c r="C27" s="51" t="s">
        <v>121</v>
      </c>
      <c r="D27" s="80" t="s">
        <v>380</v>
      </c>
      <c r="E27" s="19">
        <v>29523</v>
      </c>
    </row>
    <row r="28" ht="16.5" customHeight="1">
      <c r="A28" s="49" t="s">
        <v>120</v>
      </c>
      <c r="B28" s="50" t="s">
        <v>81</v>
      </c>
      <c r="C28" s="51" t="s">
        <v>121</v>
      </c>
      <c r="D28" s="80" t="s">
        <v>381</v>
      </c>
      <c r="E28" s="19">
        <v>3900</v>
      </c>
    </row>
    <row r="29" ht="16.5" customHeight="1">
      <c r="A29" s="49" t="s">
        <v>120</v>
      </c>
      <c r="B29" s="50" t="s">
        <v>81</v>
      </c>
      <c r="C29" s="51" t="s">
        <v>121</v>
      </c>
      <c r="D29" s="80" t="s">
        <v>382</v>
      </c>
      <c r="E29" s="19">
        <v>1033044</v>
      </c>
    </row>
    <row r="30" ht="16.5" customHeight="1">
      <c r="A30" s="49" t="s">
        <v>120</v>
      </c>
      <c r="B30" s="50" t="s">
        <v>81</v>
      </c>
      <c r="C30" s="51" t="s">
        <v>121</v>
      </c>
      <c r="D30" s="80" t="s">
        <v>383</v>
      </c>
      <c r="E30" s="19">
        <v>133000</v>
      </c>
    </row>
    <row r="31" ht="16.5" customHeight="1">
      <c r="A31" s="49" t="s">
        <v>120</v>
      </c>
      <c r="B31" s="50" t="s">
        <v>81</v>
      </c>
      <c r="C31" s="51" t="s">
        <v>121</v>
      </c>
      <c r="D31" s="80" t="s">
        <v>384</v>
      </c>
      <c r="E31" s="19">
        <v>637000</v>
      </c>
    </row>
    <row r="32" ht="16.5" customHeight="1">
      <c r="A32" s="49" t="s">
        <v>120</v>
      </c>
      <c r="B32" s="50" t="s">
        <v>81</v>
      </c>
      <c r="C32" s="51" t="s">
        <v>121</v>
      </c>
      <c r="D32" s="80" t="s">
        <v>385</v>
      </c>
      <c r="E32" s="19">
        <v>561161</v>
      </c>
    </row>
    <row r="33" ht="16.5" customHeight="1">
      <c r="A33" s="49" t="s">
        <v>120</v>
      </c>
      <c r="B33" s="50" t="s">
        <v>81</v>
      </c>
      <c r="C33" s="51" t="s">
        <v>121</v>
      </c>
      <c r="D33" s="80" t="s">
        <v>386</v>
      </c>
      <c r="E33" s="19">
        <v>2030845.4299999999</v>
      </c>
    </row>
    <row r="34" ht="16.5" customHeight="1">
      <c r="A34" s="49" t="s">
        <v>120</v>
      </c>
      <c r="B34" s="50" t="s">
        <v>81</v>
      </c>
      <c r="C34" s="51" t="s">
        <v>121</v>
      </c>
      <c r="D34" s="80" t="s">
        <v>387</v>
      </c>
      <c r="E34" s="19">
        <v>78200</v>
      </c>
    </row>
    <row r="35" ht="16.5" customHeight="1">
      <c r="A35" s="49" t="s">
        <v>120</v>
      </c>
      <c r="B35" s="50" t="s">
        <v>81</v>
      </c>
      <c r="C35" s="51" t="s">
        <v>121</v>
      </c>
      <c r="D35" s="80" t="s">
        <v>388</v>
      </c>
      <c r="E35" s="19">
        <v>35000</v>
      </c>
    </row>
    <row r="36" ht="16.5" customHeight="1">
      <c r="A36" s="49" t="s">
        <v>120</v>
      </c>
      <c r="B36" s="50" t="s">
        <v>81</v>
      </c>
      <c r="C36" s="51" t="s">
        <v>121</v>
      </c>
      <c r="D36" s="80" t="s">
        <v>389</v>
      </c>
      <c r="E36" s="19">
        <v>1581613.6200000001</v>
      </c>
    </row>
    <row r="37" ht="16.5" customHeight="1">
      <c r="A37" s="49" t="s">
        <v>120</v>
      </c>
      <c r="B37" s="50" t="s">
        <v>81</v>
      </c>
      <c r="C37" s="51" t="s">
        <v>121</v>
      </c>
      <c r="D37" s="80" t="s">
        <v>390</v>
      </c>
      <c r="E37" s="19">
        <v>620000</v>
      </c>
    </row>
    <row r="38" ht="16.5" customHeight="1">
      <c r="A38" s="49" t="s">
        <v>120</v>
      </c>
      <c r="B38" s="50" t="s">
        <v>81</v>
      </c>
      <c r="C38" s="51" t="s">
        <v>121</v>
      </c>
      <c r="D38" s="80" t="s">
        <v>391</v>
      </c>
      <c r="E38" s="19">
        <v>107321</v>
      </c>
    </row>
    <row r="39" ht="16.5" customHeight="1">
      <c r="A39" s="49" t="s">
        <v>120</v>
      </c>
      <c r="B39" s="50" t="s">
        <v>81</v>
      </c>
      <c r="C39" s="51" t="s">
        <v>121</v>
      </c>
      <c r="D39" s="80" t="s">
        <v>392</v>
      </c>
      <c r="E39" s="19">
        <v>34200</v>
      </c>
    </row>
    <row r="40" ht="16.5" customHeight="1">
      <c r="A40" s="49" t="s">
        <v>120</v>
      </c>
      <c r="B40" s="50" t="s">
        <v>81</v>
      </c>
      <c r="C40" s="51" t="s">
        <v>121</v>
      </c>
      <c r="D40" s="80" t="s">
        <v>393</v>
      </c>
      <c r="E40" s="19">
        <v>161000</v>
      </c>
    </row>
    <row r="41" ht="16.5" customHeight="1">
      <c r="A41" s="49" t="s">
        <v>120</v>
      </c>
      <c r="B41" s="50" t="s">
        <v>81</v>
      </c>
      <c r="C41" s="51" t="s">
        <v>121</v>
      </c>
      <c r="D41" s="80" t="s">
        <v>394</v>
      </c>
      <c r="E41" s="19">
        <v>96000</v>
      </c>
    </row>
    <row r="42" ht="16.5" customHeight="1">
      <c r="A42" s="49" t="s">
        <v>120</v>
      </c>
      <c r="B42" s="50" t="s">
        <v>81</v>
      </c>
      <c r="C42" s="51" t="s">
        <v>121</v>
      </c>
      <c r="D42" s="80" t="s">
        <v>395</v>
      </c>
      <c r="E42" s="19">
        <v>412000</v>
      </c>
    </row>
    <row r="43" ht="16.5" customHeight="1">
      <c r="A43" s="49" t="s">
        <v>122</v>
      </c>
      <c r="B43" s="50"/>
      <c r="C43" s="51" t="s">
        <v>123</v>
      </c>
      <c r="D43" s="80"/>
      <c r="E43" s="19">
        <v>9000000</v>
      </c>
    </row>
    <row r="44" ht="16.5" customHeight="1">
      <c r="A44" s="49" t="s">
        <v>124</v>
      </c>
      <c r="B44" s="50" t="s">
        <v>81</v>
      </c>
      <c r="C44" s="51" t="s">
        <v>125</v>
      </c>
      <c r="D44" s="80" t="s">
        <v>396</v>
      </c>
      <c r="E44" s="19">
        <v>3000000</v>
      </c>
    </row>
    <row r="45" ht="16.5" customHeight="1">
      <c r="A45" s="49" t="s">
        <v>126</v>
      </c>
      <c r="B45" s="50" t="s">
        <v>81</v>
      </c>
      <c r="C45" s="51" t="s">
        <v>127</v>
      </c>
      <c r="D45" s="80" t="s">
        <v>397</v>
      </c>
      <c r="E45" s="19">
        <v>5800000</v>
      </c>
    </row>
    <row r="46" ht="16.5" customHeight="1">
      <c r="A46" s="49" t="s">
        <v>126</v>
      </c>
      <c r="B46" s="50" t="s">
        <v>81</v>
      </c>
      <c r="C46" s="51" t="s">
        <v>127</v>
      </c>
      <c r="D46" s="80" t="s">
        <v>398</v>
      </c>
      <c r="E46" s="19">
        <v>200000</v>
      </c>
    </row>
    <row r="47" ht="16.5" customHeight="1">
      <c r="A47" s="49" t="s">
        <v>128</v>
      </c>
      <c r="B47" s="50"/>
      <c r="C47" s="51" t="s">
        <v>129</v>
      </c>
      <c r="D47" s="80"/>
      <c r="E47" s="19">
        <v>67195615.299999997</v>
      </c>
    </row>
    <row r="48" ht="16.5" customHeight="1">
      <c r="A48" s="49" t="s">
        <v>130</v>
      </c>
      <c r="B48" s="50" t="s">
        <v>81</v>
      </c>
      <c r="C48" s="51" t="s">
        <v>131</v>
      </c>
      <c r="D48" s="80" t="s">
        <v>399</v>
      </c>
      <c r="E48" s="19">
        <v>8048000</v>
      </c>
    </row>
    <row r="49" ht="16.5" customHeight="1">
      <c r="A49" s="49" t="s">
        <v>130</v>
      </c>
      <c r="B49" s="50" t="s">
        <v>81</v>
      </c>
      <c r="C49" s="51" t="s">
        <v>131</v>
      </c>
      <c r="D49" s="80" t="s">
        <v>400</v>
      </c>
      <c r="E49" s="19">
        <v>550</v>
      </c>
    </row>
    <row r="50" ht="16.5" customHeight="1">
      <c r="A50" s="49" t="s">
        <v>130</v>
      </c>
      <c r="B50" s="50" t="s">
        <v>81</v>
      </c>
      <c r="C50" s="51" t="s">
        <v>131</v>
      </c>
      <c r="D50" s="80" t="s">
        <v>401</v>
      </c>
      <c r="E50" s="19">
        <v>3941000</v>
      </c>
    </row>
    <row r="51" ht="16.5" customHeight="1">
      <c r="A51" s="49" t="s">
        <v>130</v>
      </c>
      <c r="B51" s="50" t="s">
        <v>81</v>
      </c>
      <c r="C51" s="51" t="s">
        <v>131</v>
      </c>
      <c r="D51" s="80" t="s">
        <v>402</v>
      </c>
      <c r="E51" s="19">
        <v>1498400</v>
      </c>
    </row>
    <row r="52" ht="16.5" customHeight="1">
      <c r="A52" s="49" t="s">
        <v>130</v>
      </c>
      <c r="B52" s="50" t="s">
        <v>81</v>
      </c>
      <c r="C52" s="51" t="s">
        <v>131</v>
      </c>
      <c r="D52" s="80" t="s">
        <v>403</v>
      </c>
      <c r="E52" s="19">
        <v>127592</v>
      </c>
    </row>
    <row r="53" ht="16.5" customHeight="1">
      <c r="A53" s="49" t="s">
        <v>130</v>
      </c>
      <c r="B53" s="50" t="s">
        <v>81</v>
      </c>
      <c r="C53" s="51" t="s">
        <v>131</v>
      </c>
      <c r="D53" s="80" t="s">
        <v>404</v>
      </c>
      <c r="E53" s="19">
        <v>2500000</v>
      </c>
    </row>
    <row r="54" ht="16.5" customHeight="1">
      <c r="A54" s="49" t="s">
        <v>130</v>
      </c>
      <c r="B54" s="50" t="s">
        <v>81</v>
      </c>
      <c r="C54" s="51" t="s">
        <v>131</v>
      </c>
      <c r="D54" s="80" t="s">
        <v>405</v>
      </c>
      <c r="E54" s="19">
        <v>10000000</v>
      </c>
    </row>
    <row r="55" ht="16.5" customHeight="1">
      <c r="A55" s="49" t="s">
        <v>130</v>
      </c>
      <c r="B55" s="50" t="s">
        <v>81</v>
      </c>
      <c r="C55" s="51" t="s">
        <v>131</v>
      </c>
      <c r="D55" s="80" t="s">
        <v>406</v>
      </c>
      <c r="E55" s="19">
        <v>1300000</v>
      </c>
    </row>
    <row r="56" ht="16.5" customHeight="1">
      <c r="A56" s="49" t="s">
        <v>130</v>
      </c>
      <c r="B56" s="50" t="s">
        <v>81</v>
      </c>
      <c r="C56" s="51" t="s">
        <v>131</v>
      </c>
      <c r="D56" s="80" t="s">
        <v>407</v>
      </c>
      <c r="E56" s="19">
        <v>170893.29999999999</v>
      </c>
    </row>
    <row r="57" ht="16.5" customHeight="1">
      <c r="A57" s="49" t="s">
        <v>130</v>
      </c>
      <c r="B57" s="50" t="s">
        <v>81</v>
      </c>
      <c r="C57" s="51" t="s">
        <v>131</v>
      </c>
      <c r="D57" s="80" t="s">
        <v>408</v>
      </c>
      <c r="E57" s="19">
        <v>480000</v>
      </c>
    </row>
    <row r="58" ht="16.5" customHeight="1">
      <c r="A58" s="49" t="s">
        <v>130</v>
      </c>
      <c r="B58" s="50" t="s">
        <v>81</v>
      </c>
      <c r="C58" s="51" t="s">
        <v>131</v>
      </c>
      <c r="D58" s="80" t="s">
        <v>409</v>
      </c>
      <c r="E58" s="19">
        <v>250000</v>
      </c>
    </row>
    <row r="59" ht="16.5" customHeight="1">
      <c r="A59" s="49" t="s">
        <v>130</v>
      </c>
      <c r="B59" s="50" t="s">
        <v>81</v>
      </c>
      <c r="C59" s="51" t="s">
        <v>131</v>
      </c>
      <c r="D59" s="80" t="s">
        <v>410</v>
      </c>
      <c r="E59" s="19">
        <v>1060000</v>
      </c>
    </row>
    <row r="60" ht="16.5" customHeight="1">
      <c r="A60" s="49" t="s">
        <v>130</v>
      </c>
      <c r="B60" s="50" t="s">
        <v>81</v>
      </c>
      <c r="C60" s="51" t="s">
        <v>131</v>
      </c>
      <c r="D60" s="80" t="s">
        <v>411</v>
      </c>
      <c r="E60" s="19">
        <v>2000000</v>
      </c>
    </row>
    <row r="61" ht="16.5" customHeight="1">
      <c r="A61" s="49" t="s">
        <v>130</v>
      </c>
      <c r="B61" s="50" t="s">
        <v>81</v>
      </c>
      <c r="C61" s="51" t="s">
        <v>131</v>
      </c>
      <c r="D61" s="80" t="s">
        <v>412</v>
      </c>
      <c r="E61" s="19">
        <v>1692200</v>
      </c>
    </row>
    <row r="62" ht="16.5" customHeight="1">
      <c r="A62" s="49" t="s">
        <v>130</v>
      </c>
      <c r="B62" s="50" t="s">
        <v>81</v>
      </c>
      <c r="C62" s="51" t="s">
        <v>131</v>
      </c>
      <c r="D62" s="80" t="s">
        <v>413</v>
      </c>
      <c r="E62" s="19">
        <v>8550000</v>
      </c>
    </row>
    <row r="63" ht="16.5" customHeight="1">
      <c r="A63" s="49" t="s">
        <v>130</v>
      </c>
      <c r="B63" s="50" t="s">
        <v>81</v>
      </c>
      <c r="C63" s="51" t="s">
        <v>131</v>
      </c>
      <c r="D63" s="80" t="s">
        <v>414</v>
      </c>
      <c r="E63" s="19">
        <v>107700</v>
      </c>
    </row>
    <row r="64" ht="16.5" customHeight="1">
      <c r="A64" s="49" t="s">
        <v>130</v>
      </c>
      <c r="B64" s="50" t="s">
        <v>81</v>
      </c>
      <c r="C64" s="51" t="s">
        <v>131</v>
      </c>
      <c r="D64" s="80" t="s">
        <v>415</v>
      </c>
      <c r="E64" s="19">
        <v>20170000</v>
      </c>
    </row>
    <row r="65" ht="16.5" customHeight="1">
      <c r="A65" s="49" t="s">
        <v>130</v>
      </c>
      <c r="B65" s="50" t="s">
        <v>81</v>
      </c>
      <c r="C65" s="51" t="s">
        <v>131</v>
      </c>
      <c r="D65" s="80" t="s">
        <v>416</v>
      </c>
      <c r="E65" s="19">
        <v>2000000</v>
      </c>
    </row>
    <row r="66" ht="16.5" customHeight="1">
      <c r="A66" s="49" t="s">
        <v>130</v>
      </c>
      <c r="B66" s="50" t="s">
        <v>81</v>
      </c>
      <c r="C66" s="51" t="s">
        <v>131</v>
      </c>
      <c r="D66" s="80" t="s">
        <v>417</v>
      </c>
      <c r="E66" s="19">
        <v>1800000</v>
      </c>
    </row>
    <row r="67" ht="16.5" customHeight="1">
      <c r="A67" s="49" t="s">
        <v>130</v>
      </c>
      <c r="B67" s="50" t="s">
        <v>81</v>
      </c>
      <c r="C67" s="51" t="s">
        <v>131</v>
      </c>
      <c r="D67" s="80" t="s">
        <v>418</v>
      </c>
      <c r="E67" s="19">
        <v>1299280</v>
      </c>
    </row>
    <row r="68" ht="16.5" customHeight="1">
      <c r="A68" s="49" t="s">
        <v>130</v>
      </c>
      <c r="B68" s="50" t="s">
        <v>81</v>
      </c>
      <c r="C68" s="51" t="s">
        <v>131</v>
      </c>
      <c r="D68" s="80" t="s">
        <v>419</v>
      </c>
      <c r="E68" s="19">
        <v>200000</v>
      </c>
    </row>
  </sheetData>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2" activeCellId="0" sqref="A2"/>
    </sheetView>
  </sheetViews>
  <sheetFormatPr baseColWidth="8" defaultColWidth="9.1640599999999992" defaultRowHeight="12.75" customHeight="1"/>
  <cols>
    <col customWidth="1" min="1" max="1" width="9.1640599999999992"/>
    <col customWidth="1" min="2" max="2" width="36.664099999999998"/>
    <col customWidth="1" min="3" max="8" width="17.664100000000001"/>
    <col customWidth="1" min="9" max="257" width="9.1640599999999992"/>
  </cols>
  <sheetData>
    <row r="1" ht="12.75" customHeight="1">
      <c r="A1" s="23"/>
      <c r="B1" s="23"/>
      <c r="C1" s="23"/>
      <c r="D1" s="23"/>
      <c r="E1" s="23"/>
      <c r="F1" s="23"/>
      <c r="G1" s="23"/>
      <c r="H1" s="4" t="s">
        <v>420</v>
      </c>
    </row>
    <row r="2" ht="17.25" customHeight="1">
      <c r="A2" s="5" t="s">
        <v>421</v>
      </c>
      <c r="B2" s="37"/>
      <c r="C2" s="37"/>
      <c r="D2" s="37"/>
      <c r="E2" s="37"/>
      <c r="F2" s="37"/>
      <c r="G2" s="37"/>
      <c r="H2" s="37"/>
    </row>
    <row r="3" ht="12.75" customHeight="1">
      <c r="A3" s="38" t="s">
        <v>5</v>
      </c>
      <c r="B3" s="38"/>
      <c r="C3" s="23"/>
      <c r="D3" s="23"/>
      <c r="E3" s="23"/>
      <c r="F3" s="23"/>
      <c r="G3" s="23"/>
      <c r="H3" s="4" t="s">
        <v>6</v>
      </c>
    </row>
    <row r="4" ht="14.25" customHeight="1">
      <c r="A4" s="39" t="s">
        <v>72</v>
      </c>
      <c r="B4" s="39" t="s">
        <v>422</v>
      </c>
      <c r="C4" s="81" t="s">
        <v>423</v>
      </c>
      <c r="D4" s="82"/>
      <c r="E4" s="81"/>
      <c r="F4" s="81"/>
      <c r="G4" s="81"/>
      <c r="H4" s="81"/>
    </row>
    <row r="5" ht="13.5" customHeight="1">
      <c r="A5" s="39"/>
      <c r="B5" s="39"/>
      <c r="C5" s="42" t="s">
        <v>60</v>
      </c>
      <c r="D5" s="39" t="s">
        <v>424</v>
      </c>
      <c r="E5" s="83" t="s">
        <v>425</v>
      </c>
      <c r="F5" s="83"/>
      <c r="G5" s="83"/>
      <c r="H5" s="39" t="s">
        <v>232</v>
      </c>
    </row>
    <row r="6" ht="25.5" customHeight="1">
      <c r="A6" s="43"/>
      <c r="B6" s="43"/>
      <c r="C6" s="48"/>
      <c r="D6" s="43"/>
      <c r="E6" s="84" t="s">
        <v>76</v>
      </c>
      <c r="F6" s="84" t="s">
        <v>426</v>
      </c>
      <c r="G6" s="84" t="s">
        <v>427</v>
      </c>
      <c r="H6" s="43"/>
    </row>
    <row r="7" ht="19.5" customHeight="1">
      <c r="A7" s="80"/>
      <c r="B7" s="80" t="s">
        <v>60</v>
      </c>
      <c r="C7" s="19">
        <v>67244</v>
      </c>
      <c r="D7" s="53">
        <v>0</v>
      </c>
      <c r="E7" s="19">
        <v>50000</v>
      </c>
      <c r="F7" s="53">
        <v>50000</v>
      </c>
      <c r="G7" s="19">
        <v>0</v>
      </c>
      <c r="H7" s="59">
        <v>17244</v>
      </c>
      <c r="I7" s="23"/>
    </row>
    <row r="8" ht="19.5" customHeight="1">
      <c r="A8" s="80" t="s">
        <v>81</v>
      </c>
      <c r="B8" s="80" t="s">
        <v>0</v>
      </c>
      <c r="C8" s="19">
        <v>67244</v>
      </c>
      <c r="D8" s="53">
        <v>0</v>
      </c>
      <c r="E8" s="19">
        <v>50000</v>
      </c>
      <c r="F8" s="53">
        <v>50000</v>
      </c>
      <c r="G8" s="19">
        <v>0</v>
      </c>
      <c r="H8" s="59">
        <v>17244</v>
      </c>
    </row>
    <row r="9" ht="12.75" customHeight="1">
      <c r="A9" s="23"/>
      <c r="B9" s="23"/>
      <c r="C9" s="23"/>
      <c r="D9" s="23"/>
      <c r="E9" s="23"/>
      <c r="F9" s="23"/>
      <c r="G9" s="23"/>
      <c r="H9" s="23"/>
    </row>
    <row r="10" ht="12.75" customHeight="1">
      <c r="B10" s="23"/>
      <c r="C10" s="23"/>
      <c r="D10" s="23"/>
      <c r="E10" s="23"/>
      <c r="F10" s="23"/>
      <c r="G10" s="23"/>
      <c r="H10" s="23"/>
    </row>
    <row r="11" ht="12.75" customHeight="1">
      <c r="B11" s="23"/>
      <c r="C11" s="23"/>
      <c r="D11" s="23"/>
      <c r="E11" s="23"/>
      <c r="F11" s="23"/>
      <c r="G11" s="23"/>
      <c r="H11" s="23"/>
    </row>
    <row r="12" ht="12.75" customHeight="1">
      <c r="B12" s="23"/>
      <c r="G12" s="23"/>
    </row>
    <row r="13" ht="12.75" customHeight="1">
      <c r="B13" s="23"/>
      <c r="G13" s="23"/>
    </row>
    <row r="14" ht="12.75" customHeight="1">
      <c r="B14" s="23"/>
      <c r="D14" s="23"/>
      <c r="F14" s="23"/>
      <c r="G14" s="23"/>
    </row>
    <row r="15" ht="12.75" customHeight="1">
      <c r="B15" s="23"/>
      <c r="G15" s="23"/>
    </row>
    <row r="16" ht="12.75" customHeight="1">
      <c r="B16" s="23"/>
      <c r="F16" s="23"/>
      <c r="G16" s="23"/>
    </row>
    <row r="17" ht="12.75" customHeight="1">
      <c r="B17" s="23"/>
      <c r="F17" s="23"/>
    </row>
    <row r="18" ht="12.75" customHeight="1">
      <c r="B18" s="23"/>
    </row>
    <row r="19" ht="12.75" customHeight="1">
      <c r="B19" s="23"/>
      <c r="C19" s="23"/>
      <c r="E19" s="23"/>
    </row>
    <row r="20" ht="12.75" customHeight="1">
      <c r="C20" s="23"/>
      <c r="F20" s="23"/>
    </row>
    <row r="21" ht="12.75" customHeight="1">
      <c r="C21" s="23"/>
      <c r="D21" s="23"/>
    </row>
    <row r="22" ht="12.75" customHeight="1">
      <c r="D22" s="23"/>
    </row>
  </sheetData>
  <mergeCells count="6">
    <mergeCell ref="A3:B3"/>
    <mergeCell ref="A4:A6"/>
    <mergeCell ref="B4:B6"/>
    <mergeCell ref="C5:C6"/>
    <mergeCell ref="D5:D6"/>
    <mergeCell ref="H5:H6"/>
  </mergeCells>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1" activeCellId="0" sqref="A1"/>
    </sheetView>
  </sheetViews>
  <sheetFormatPr baseColWidth="8" defaultColWidth="9.1640599999999992" defaultRowHeight="11.25" customHeight="1"/>
  <cols>
    <col customWidth="1" min="1" max="1" width="16"/>
    <col customWidth="1" min="2" max="2" width="11"/>
    <col customWidth="1" min="3" max="3" width="56.832000000000001"/>
    <col customWidth="1" min="4" max="4" width="75.164100000000005"/>
    <col customWidth="1" min="5" max="5" width="19.832000000000001"/>
    <col customWidth="1" min="6" max="6" width="19.332000000000001"/>
    <col customWidth="1" min="7" max="7" width="25.332000000000001"/>
    <col customWidth="1" min="8" max="257" width="9.1640599999999992"/>
  </cols>
  <sheetData>
    <row r="1" ht="18.75" customHeight="1">
      <c r="G1" s="4" t="s">
        <v>428</v>
      </c>
    </row>
    <row r="2" ht="21" customHeight="1">
      <c r="A2" s="77" t="s">
        <v>429</v>
      </c>
      <c r="B2" s="77"/>
      <c r="C2" s="77"/>
      <c r="D2" s="77"/>
      <c r="E2" s="77"/>
      <c r="F2" s="77"/>
      <c r="G2" s="77"/>
    </row>
    <row r="3" ht="12.75" customHeight="1">
      <c r="A3" s="38" t="s">
        <v>5</v>
      </c>
      <c r="C3" s="79"/>
      <c r="D3" s="79"/>
      <c r="E3" s="79"/>
      <c r="G3" s="4" t="s">
        <v>6</v>
      </c>
    </row>
    <row r="4" ht="29.25" customHeight="1">
      <c r="A4" s="46" t="s">
        <v>71</v>
      </c>
      <c r="B4" s="43" t="s">
        <v>72</v>
      </c>
      <c r="C4" s="46" t="s">
        <v>73</v>
      </c>
      <c r="D4" s="46" t="s">
        <v>361</v>
      </c>
      <c r="E4" s="46" t="s">
        <v>60</v>
      </c>
      <c r="F4" s="43" t="s">
        <v>141</v>
      </c>
      <c r="G4" s="43" t="s">
        <v>142</v>
      </c>
    </row>
    <row r="5" ht="16.5" customHeight="1">
      <c r="A5" s="49"/>
      <c r="B5" s="50"/>
      <c r="C5" s="51"/>
      <c r="D5" s="80"/>
      <c r="E5" s="19"/>
      <c r="F5" s="59"/>
      <c r="G5" s="59"/>
    </row>
    <row r="6" ht="9.75" customHeight="1">
      <c r="A6" s="23"/>
      <c r="B6" s="23"/>
      <c r="C6" s="23"/>
      <c r="D6" s="23"/>
      <c r="E6" s="23"/>
      <c r="G6" s="23"/>
    </row>
    <row r="7" ht="9.75" customHeight="1">
      <c r="B7" s="23"/>
      <c r="C7" s="23"/>
      <c r="D7" s="23"/>
      <c r="E7" s="23"/>
      <c r="G7" s="23"/>
    </row>
    <row r="8" ht="9.75" customHeight="1">
      <c r="B8" s="23"/>
      <c r="C8" s="23"/>
      <c r="D8" s="23"/>
      <c r="E8" s="23"/>
      <c r="F8" s="23"/>
      <c r="G8" s="23"/>
    </row>
    <row r="9" ht="9.75" customHeight="1">
      <c r="B9" s="23"/>
      <c r="C9" s="23"/>
      <c r="D9" s="23"/>
      <c r="E9" s="23"/>
      <c r="F9" s="23"/>
    </row>
    <row r="10" ht="9.75" customHeight="1">
      <c r="B10" s="23"/>
      <c r="C10" s="23"/>
      <c r="D10" s="23"/>
      <c r="E10" s="23"/>
      <c r="F10" s="23"/>
    </row>
    <row r="11" ht="11.25">
      <c r="C11" s="23"/>
      <c r="D11" s="23"/>
      <c r="E11" s="23"/>
      <c r="F11" s="23"/>
    </row>
    <row r="12" ht="11.25">
      <c r="C12" s="23"/>
      <c r="E12" s="23"/>
      <c r="F12" s="23"/>
    </row>
    <row r="13" ht="11.25">
      <c r="C13" s="23"/>
      <c r="E13" s="23"/>
    </row>
    <row r="14" ht="11.25">
      <c r="C14" s="23"/>
      <c r="D14" s="23"/>
      <c r="E14" s="23"/>
    </row>
    <row r="15" ht="11.25">
      <c r="C15" s="23"/>
      <c r="D15" s="23"/>
      <c r="E15" s="23"/>
    </row>
    <row r="16" ht="11.25">
      <c r="C16" s="23"/>
      <c r="D16" s="23"/>
      <c r="E16" s="23"/>
    </row>
    <row r="17" ht="11.25">
      <c r="C17" s="23"/>
      <c r="D17" s="23"/>
      <c r="E17" s="23"/>
    </row>
    <row r="18" ht="11.25">
      <c r="C18" s="23"/>
      <c r="D18" s="23"/>
      <c r="E18" s="23"/>
    </row>
    <row r="19" ht="11.25">
      <c r="C19" s="23"/>
      <c r="D19" s="23"/>
      <c r="E19" s="23"/>
    </row>
    <row r="20" ht="11.25">
      <c r="C20" s="23"/>
      <c r="D20" s="23"/>
      <c r="E20" s="23"/>
    </row>
    <row r="21" ht="11.25">
      <c r="C21" s="23"/>
      <c r="D21" s="23"/>
    </row>
    <row r="22" ht="11.25">
      <c r="C22" s="23"/>
      <c r="D22" s="23"/>
    </row>
    <row r="23" ht="11.25">
      <c r="C23" s="23"/>
      <c r="D23" s="23"/>
    </row>
    <row r="24" ht="11.25">
      <c r="D24" s="23"/>
    </row>
    <row r="29" ht="11.25">
      <c r="C29" s="23"/>
    </row>
  </sheetData>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2" activeCellId="0" sqref="A2"/>
    </sheetView>
  </sheetViews>
  <sheetFormatPr baseColWidth="8" defaultColWidth="9.1640599999999992" defaultRowHeight="11.25" customHeight="1"/>
  <cols>
    <col customWidth="1" min="1" max="1" width="9.1640599999999992"/>
    <col customWidth="1" min="2" max="2" width="54.5"/>
    <col customWidth="1" min="3" max="8" width="17.664100000000001"/>
    <col customWidth="1" min="9" max="257" width="9.1640599999999992"/>
  </cols>
  <sheetData>
    <row r="1" ht="12.75" customHeight="1">
      <c r="A1" s="23"/>
      <c r="B1" s="23"/>
      <c r="C1" s="23"/>
      <c r="D1" s="23"/>
      <c r="E1" s="23"/>
      <c r="F1" s="23"/>
      <c r="G1" s="23"/>
      <c r="H1" s="4" t="s">
        <v>430</v>
      </c>
    </row>
    <row r="2" ht="17.25" customHeight="1">
      <c r="A2" s="5" t="s">
        <v>431</v>
      </c>
      <c r="B2" s="37"/>
      <c r="C2" s="37"/>
      <c r="D2" s="37"/>
      <c r="E2" s="37"/>
      <c r="F2" s="37"/>
      <c r="G2" s="37"/>
      <c r="H2" s="37"/>
    </row>
    <row r="3" ht="12.75" customHeight="1">
      <c r="A3" s="38" t="s">
        <v>5</v>
      </c>
      <c r="B3" s="38"/>
      <c r="C3" s="23"/>
      <c r="D3" s="23"/>
      <c r="E3" s="23"/>
      <c r="F3" s="23"/>
      <c r="G3" s="23"/>
      <c r="H3" s="4" t="s">
        <v>6</v>
      </c>
    </row>
    <row r="4" ht="14.25" customHeight="1">
      <c r="A4" s="39" t="s">
        <v>72</v>
      </c>
      <c r="B4" s="39" t="s">
        <v>422</v>
      </c>
      <c r="C4" s="81" t="s">
        <v>432</v>
      </c>
      <c r="D4" s="82"/>
      <c r="E4" s="81"/>
      <c r="F4" s="81"/>
      <c r="G4" s="81"/>
      <c r="H4" s="81"/>
    </row>
    <row r="5" ht="13.5" customHeight="1">
      <c r="A5" s="39"/>
      <c r="B5" s="39"/>
      <c r="C5" s="42" t="s">
        <v>60</v>
      </c>
      <c r="D5" s="39" t="s">
        <v>424</v>
      </c>
      <c r="E5" s="83" t="s">
        <v>425</v>
      </c>
      <c r="F5" s="83"/>
      <c r="G5" s="83"/>
      <c r="H5" s="39" t="s">
        <v>232</v>
      </c>
    </row>
    <row r="6" ht="25.5" customHeight="1">
      <c r="A6" s="43"/>
      <c r="B6" s="43"/>
      <c r="C6" s="48"/>
      <c r="D6" s="43"/>
      <c r="E6" s="84" t="s">
        <v>76</v>
      </c>
      <c r="F6" s="84" t="s">
        <v>426</v>
      </c>
      <c r="G6" s="84" t="s">
        <v>427</v>
      </c>
      <c r="H6" s="43"/>
    </row>
    <row r="7" ht="19.5" customHeight="1">
      <c r="A7" s="80"/>
      <c r="B7" s="80"/>
      <c r="C7" s="19"/>
      <c r="D7" s="53"/>
      <c r="E7" s="19"/>
      <c r="F7" s="53"/>
      <c r="G7" s="19"/>
      <c r="H7" s="59"/>
      <c r="I7" s="23"/>
    </row>
    <row r="8" ht="12.75" customHeight="1">
      <c r="A8" s="23"/>
      <c r="B8" s="23"/>
      <c r="C8" s="23"/>
      <c r="D8" s="23"/>
      <c r="E8" s="23"/>
      <c r="F8" s="23"/>
      <c r="G8" s="23"/>
      <c r="H8" s="23"/>
    </row>
    <row r="9" ht="12.75" customHeight="1">
      <c r="A9" s="23"/>
      <c r="B9" s="23"/>
      <c r="C9" s="23"/>
      <c r="D9" s="23"/>
      <c r="E9" s="23"/>
      <c r="F9" s="23"/>
      <c r="G9" s="23"/>
      <c r="H9" s="23"/>
    </row>
    <row r="10" ht="12.75" customHeight="1">
      <c r="A10" s="23"/>
      <c r="B10" s="23"/>
      <c r="C10" s="23"/>
      <c r="D10" s="23"/>
      <c r="E10" s="23"/>
      <c r="F10" s="23"/>
      <c r="G10" s="23"/>
      <c r="H10" s="23"/>
    </row>
    <row r="11" ht="12.75" customHeight="1">
      <c r="A11" s="23"/>
      <c r="B11" s="23"/>
      <c r="C11" s="23"/>
      <c r="D11" s="23"/>
      <c r="E11" s="23"/>
      <c r="F11" s="23"/>
      <c r="G11" s="23"/>
    </row>
    <row r="12" ht="12.75" customHeight="1">
      <c r="B12" s="23"/>
      <c r="C12" s="23"/>
      <c r="D12" s="23"/>
      <c r="E12" s="23"/>
      <c r="F12" s="23"/>
      <c r="G12" s="23"/>
    </row>
    <row r="13" ht="12.75" customHeight="1">
      <c r="B13" s="23"/>
      <c r="C13" s="23"/>
      <c r="D13" s="23"/>
      <c r="E13" s="23"/>
      <c r="F13" s="23"/>
      <c r="G13" s="23"/>
    </row>
    <row r="14" ht="12.75" customHeight="1">
      <c r="B14" s="23"/>
      <c r="D14" s="23"/>
      <c r="E14" s="23"/>
      <c r="F14" s="23"/>
    </row>
    <row r="15" ht="12.75" customHeight="1">
      <c r="B15" s="23"/>
      <c r="F15" s="23"/>
    </row>
    <row r="16" ht="12.75" customHeight="1">
      <c r="B16" s="23"/>
      <c r="E16" s="23"/>
      <c r="F16" s="23"/>
    </row>
    <row r="17" ht="12.75" customHeight="1">
      <c r="B17" s="23"/>
      <c r="C17" s="23"/>
      <c r="E17" s="23"/>
      <c r="F17" s="23"/>
    </row>
    <row r="18" ht="11.25">
      <c r="B18" s="23"/>
    </row>
    <row r="19" ht="11.25">
      <c r="B19" s="23"/>
      <c r="C19" s="23"/>
    </row>
    <row r="20" ht="11.25">
      <c r="C20" s="23"/>
    </row>
  </sheetData>
  <mergeCells count="6">
    <mergeCell ref="A3:B3"/>
    <mergeCell ref="A4:A6"/>
    <mergeCell ref="B4:B6"/>
    <mergeCell ref="C5:C6"/>
    <mergeCell ref="D5:D6"/>
    <mergeCell ref="H5:H6"/>
  </mergeCells>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showZeros="0" zoomScale="100" workbookViewId="0">
      <selection activeCell="A1" activeCellId="0" sqref="A1"/>
    </sheetView>
  </sheetViews>
  <sheetFormatPr baseColWidth="8" defaultColWidth="9.1640599999999992" defaultRowHeight="11.25" customHeight="1"/>
  <cols>
    <col customWidth="1" min="1" max="1" width="15"/>
    <col customWidth="1" min="2" max="2" width="11.5"/>
    <col customWidth="1" min="3" max="3" width="56.832000000000001"/>
    <col customWidth="1" min="4" max="4" width="75"/>
    <col customWidth="1" min="5" max="5" width="19.832000000000001"/>
    <col customWidth="1" min="6" max="6" width="19.332000000000001"/>
    <col customWidth="1" min="7" max="7" width="25.332000000000001"/>
    <col customWidth="1" min="8" max="257" width="9.1640599999999992"/>
  </cols>
  <sheetData>
    <row r="1" ht="18.75" customHeight="1">
      <c r="G1" s="4" t="s">
        <v>433</v>
      </c>
    </row>
    <row r="2" ht="21" customHeight="1">
      <c r="A2" s="77" t="s">
        <v>434</v>
      </c>
      <c r="B2" s="77"/>
      <c r="C2" s="77"/>
      <c r="D2" s="77"/>
      <c r="E2" s="77"/>
      <c r="F2" s="77"/>
      <c r="G2" s="77"/>
    </row>
    <row r="3" ht="12.75" customHeight="1">
      <c r="A3" s="79" t="s">
        <v>5</v>
      </c>
      <c r="C3" s="79"/>
      <c r="D3" s="79"/>
      <c r="E3" s="79"/>
      <c r="G3" s="4" t="s">
        <v>6</v>
      </c>
    </row>
    <row r="4" ht="30.75" customHeight="1">
      <c r="A4" s="46" t="s">
        <v>71</v>
      </c>
      <c r="B4" s="43" t="s">
        <v>72</v>
      </c>
      <c r="C4" s="46" t="s">
        <v>73</v>
      </c>
      <c r="D4" s="46" t="s">
        <v>361</v>
      </c>
      <c r="E4" s="46" t="s">
        <v>60</v>
      </c>
      <c r="F4" s="43" t="s">
        <v>141</v>
      </c>
      <c r="G4" s="43" t="s">
        <v>142</v>
      </c>
    </row>
    <row r="5" ht="16.5" customHeight="1">
      <c r="A5" s="49"/>
      <c r="B5" s="50"/>
      <c r="C5" s="51"/>
      <c r="D5" s="80"/>
      <c r="E5" s="19"/>
      <c r="F5" s="59"/>
      <c r="G5" s="59"/>
    </row>
    <row r="6" ht="12.75" customHeight="1">
      <c r="A6" s="23"/>
      <c r="B6" s="23"/>
      <c r="C6" s="23"/>
      <c r="D6" s="23"/>
      <c r="E6" s="23"/>
      <c r="F6" s="23"/>
      <c r="G6" s="23"/>
    </row>
    <row r="7" ht="12.75" customHeight="1">
      <c r="A7" s="23"/>
      <c r="B7" s="23"/>
      <c r="C7" s="23"/>
      <c r="D7" s="23"/>
      <c r="E7" s="23"/>
      <c r="F7" s="23"/>
      <c r="G7" s="23"/>
    </row>
    <row r="8" ht="12.75" customHeight="1">
      <c r="A8" s="23"/>
      <c r="B8" s="23"/>
      <c r="C8" s="23"/>
      <c r="D8" s="23"/>
      <c r="E8" s="23"/>
      <c r="F8" s="23"/>
      <c r="G8" s="23"/>
    </row>
    <row r="9" ht="12.75" customHeight="1">
      <c r="A9" s="23"/>
      <c r="B9" s="23"/>
      <c r="C9" s="23"/>
      <c r="D9" s="23"/>
      <c r="E9" s="23"/>
      <c r="F9" s="23"/>
      <c r="G9" s="23"/>
    </row>
    <row r="10" ht="12.75" customHeight="1">
      <c r="A10" s="23"/>
      <c r="B10" s="23"/>
      <c r="C10" s="23"/>
      <c r="D10" s="23"/>
      <c r="E10" s="23"/>
      <c r="F10" s="23"/>
      <c r="G10" s="23"/>
    </row>
    <row r="11" ht="12.75" customHeight="1">
      <c r="A11" s="23"/>
      <c r="B11" s="23"/>
      <c r="C11" s="23"/>
      <c r="D11" s="23"/>
      <c r="F11" s="23"/>
    </row>
    <row r="12" ht="12.75" customHeight="1">
      <c r="A12" s="23"/>
      <c r="B12" s="23"/>
      <c r="C12" s="23"/>
      <c r="D12" s="23"/>
      <c r="F12" s="23"/>
    </row>
    <row r="13" ht="12.75" customHeight="1">
      <c r="A13" s="23"/>
      <c r="B13" s="23"/>
      <c r="C13" s="23"/>
      <c r="D13" s="23"/>
      <c r="E13" s="23"/>
      <c r="F13" s="23"/>
    </row>
    <row r="14" ht="12.75" customHeight="1">
      <c r="A14" s="23"/>
      <c r="B14" s="23"/>
      <c r="C14" s="23"/>
      <c r="D14" s="23"/>
      <c r="E14" s="23"/>
      <c r="F14" s="23"/>
    </row>
    <row r="15" ht="12.75" customHeight="1">
      <c r="A15" s="23"/>
      <c r="C15" s="23"/>
      <c r="D15" s="23"/>
      <c r="E15" s="23"/>
    </row>
    <row r="16" ht="12.75" customHeight="1">
      <c r="A16" s="23"/>
      <c r="B16" s="23"/>
      <c r="C16" s="23"/>
      <c r="D16" s="23"/>
      <c r="E16" s="23"/>
    </row>
    <row r="17" ht="12.75" customHeight="1">
      <c r="B17" s="23"/>
      <c r="C17" s="23"/>
      <c r="D17" s="23"/>
      <c r="E17" s="23"/>
    </row>
    <row r="18" ht="12.75" customHeight="1">
      <c r="B18" s="23"/>
      <c r="C18" s="23"/>
      <c r="D18" s="23"/>
      <c r="E18" s="23"/>
    </row>
    <row r="19" ht="12.75" customHeight="1">
      <c r="B19" s="23"/>
      <c r="C19" s="23"/>
      <c r="D19" s="23"/>
    </row>
    <row r="20" ht="12.75" customHeight="1">
      <c r="C20" s="23"/>
      <c r="D20" s="23"/>
    </row>
    <row r="21" ht="12.75" customHeight="1">
      <c r="C21" s="23"/>
      <c r="D21" s="23"/>
    </row>
    <row r="22" ht="12.75" customHeight="1">
      <c r="C22" s="23"/>
    </row>
    <row r="23" ht="12.75" customHeight="1">
      <c r="C23" s="23"/>
    </row>
    <row r="24" ht="12.75" customHeight="1">
      <c r="C24" s="23"/>
    </row>
  </sheetData>
  <printOptions headings="0" gridLines="0"/>
  <pageMargins left="0.75" right="0.75" top="1" bottom="1" header="0.5" footer="0.5"/>
  <pageSetup paperSize="9" scale="90" firstPageNumber="1" fitToWidth="1" fitToHeight="1" pageOrder="downThenOver" orientation="landscape" usePrinterDefaults="1" blackAndWhite="0" draft="0" cellComments="none" useFirstPageNumber="0" errors="displayed" horizontalDpi="0" verticalDpi="0" copies="1"/>
  <headerFooter/>
</worksheet>
</file>

<file path=docProps/app.xml><?xml version="1.0" encoding="utf-8"?>
<Properties xmlns="http://schemas.openxmlformats.org/officeDocument/2006/extended-properties" xmlns:vt="http://schemas.openxmlformats.org/officeDocument/2006/docPropsVTypes">
  <Application>ONLYOFFICE/7.5.1.23</Application>
  <ScaleCrop>false</ScaleCrop>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匿名</cp:lastModifiedBy>
  <cp:revision>1</cp:revision>
  <dcterms:created xsi:type="dcterms:W3CDTF">2021-02-26T02:56:00Z</dcterms:created>
  <dcterms:modified xsi:type="dcterms:W3CDTF">2024-12-25T02:28:03Z</dcterms:modified>
</cp:coreProperties>
</file>