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145" windowHeight="967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6-3" sheetId="16" r:id="rId16"/>
    <sheet name="6-4" sheetId="17" r:id="rId17"/>
    <sheet name="6-5" sheetId="18" r:id="rId18"/>
    <sheet name="6-6" sheetId="19" r:id="rId19"/>
    <sheet name="6-7" sheetId="20" r:id="rId20"/>
    <sheet name="6-8" sheetId="21" r:id="rId21"/>
    <sheet name="6-9" sheetId="22" r:id="rId22"/>
    <sheet name="6-10" sheetId="25" r:id="rId23"/>
    <sheet name="7" sheetId="23" r:id="rId24"/>
    <sheet name="Sheet1" sheetId="24" r:id="rId2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9" l="1"/>
  <c r="G7" i="9"/>
  <c r="G6" i="9"/>
  <c r="H22" i="8"/>
  <c r="F22" i="8"/>
  <c r="H9" i="8"/>
  <c r="G9" i="8"/>
  <c r="F9" i="8"/>
  <c r="H8" i="8"/>
  <c r="G8" i="8"/>
  <c r="F8" i="8"/>
  <c r="H7" i="8"/>
  <c r="G7" i="8"/>
  <c r="F7" i="8"/>
  <c r="H9" i="7"/>
  <c r="G9" i="7"/>
  <c r="G43" i="6"/>
  <c r="G42" i="6"/>
  <c r="G41" i="6"/>
  <c r="G40" i="6"/>
  <c r="G39" i="6"/>
  <c r="H38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J22" i="6"/>
  <c r="G22" i="6"/>
  <c r="F22" i="6"/>
  <c r="G21" i="6"/>
  <c r="G20" i="6"/>
  <c r="G19" i="6"/>
  <c r="G18" i="6"/>
  <c r="G17" i="6"/>
  <c r="G16" i="6"/>
  <c r="G15" i="6"/>
  <c r="G14" i="6"/>
  <c r="G13" i="6"/>
  <c r="G12" i="6"/>
  <c r="G11" i="6"/>
  <c r="G10" i="6"/>
  <c r="J9" i="6"/>
  <c r="G9" i="6"/>
  <c r="J8" i="6"/>
  <c r="G8" i="6"/>
  <c r="J7" i="6"/>
  <c r="I7" i="6"/>
  <c r="H7" i="6"/>
  <c r="G7" i="6"/>
  <c r="F7" i="6"/>
  <c r="F6" i="5"/>
  <c r="E6" i="5"/>
  <c r="I9" i="4"/>
  <c r="H9" i="4"/>
  <c r="G9" i="4"/>
  <c r="G8" i="4"/>
  <c r="I7" i="4"/>
  <c r="H7" i="4"/>
  <c r="G7" i="4"/>
  <c r="E34" i="2"/>
</calcChain>
</file>

<file path=xl/sharedStrings.xml><?xml version="1.0" encoding="utf-8"?>
<sst xmlns="http://schemas.openxmlformats.org/spreadsheetml/2006/main" count="1429" uniqueCount="501">
  <si>
    <t>盐边县永兴镇人民政府</t>
  </si>
  <si>
    <t>2024年部门预算</t>
  </si>
  <si>
    <t xml:space="preserve">
表1</t>
  </si>
  <si>
    <t xml:space="preserve"> </t>
  </si>
  <si>
    <t>部门收支总表</t>
  </si>
  <si>
    <t>部门：盐边县永兴镇人民政府</t>
  </si>
  <si>
    <t>金额单位：元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</si>
  <si>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</si>
  <si>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</si>
  <si>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</si>
  <si>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</si>
  <si>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family val="1"/>
      </rPr>
      <t xml:space="preserve">一、一般公共预算拨款收入 </t>
    </r>
  </si>
  <si>
    <r>
      <rPr>
        <sz val="11"/>
        <color rgb="FF000000"/>
        <rFont val="Dialog.plain"/>
        <family val="1"/>
      </rPr>
      <t>一、一般公共服务支出</t>
    </r>
  </si>
  <si>
    <r>
      <rPr>
        <sz val="11"/>
        <color rgb="FF000000"/>
        <rFont val="Dialog.plain"/>
        <family val="1"/>
      </rPr>
      <t xml:space="preserve">二、政府性基金预算拨款收入 </t>
    </r>
  </si>
  <si>
    <r>
      <rPr>
        <sz val="11"/>
        <color rgb="FF000000"/>
        <rFont val="Dialog.plain"/>
        <family val="1"/>
      </rPr>
      <t>二、外交支出</t>
    </r>
  </si>
  <si>
    <r>
      <rPr>
        <sz val="11"/>
        <color rgb="FF000000"/>
        <rFont val="Dialog.plain"/>
        <family val="1"/>
      </rPr>
      <t xml:space="preserve">三、国有资本经营预算拨款收入 </t>
    </r>
  </si>
  <si>
    <r>
      <rPr>
        <sz val="11"/>
        <color rgb="FF000000"/>
        <rFont val="Dialog.plain"/>
        <family val="1"/>
      </rPr>
      <t>三、国防支出</t>
    </r>
  </si>
  <si>
    <r>
      <rPr>
        <sz val="11"/>
        <color rgb="FF000000"/>
        <rFont val="Dialog.plain"/>
        <family val="1"/>
      </rPr>
      <t xml:space="preserve">四、事业收入 </t>
    </r>
  </si>
  <si>
    <r>
      <rPr>
        <sz val="11"/>
        <color rgb="FF000000"/>
        <rFont val="Dialog.plain"/>
        <family val="1"/>
      </rPr>
      <t>四、公共安全支出</t>
    </r>
  </si>
  <si>
    <r>
      <rPr>
        <sz val="11"/>
        <color rgb="FF000000"/>
        <rFont val="Dialog.plain"/>
        <family val="1"/>
      </rPr>
      <t xml:space="preserve">五、事业单位经营收入 </t>
    </r>
  </si>
  <si>
    <r>
      <rPr>
        <sz val="11"/>
        <color rgb="FF000000"/>
        <rFont val="Dialog.plain"/>
        <family val="1"/>
      </rPr>
      <t>五、教育支出</t>
    </r>
  </si>
  <si>
    <r>
      <rPr>
        <sz val="11"/>
        <color rgb="FF000000"/>
        <rFont val="Dialog.plain"/>
        <family val="1"/>
      </rPr>
      <t xml:space="preserve">六、其他收入 </t>
    </r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</si>
  <si>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</si>
  <si>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</si>
  <si>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</si>
  <si>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八、社会保障和就业支出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</si>
  <si>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</si>
  <si>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十、卫生健康支出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</si>
  <si>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</si>
  <si>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</si>
  <si>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</si>
  <si>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</si>
  <si>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</si>
  <si>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</si>
  <si>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</si>
  <si>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</si>
  <si>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</si>
  <si>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二十、住房保障支出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</si>
  <si>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</si>
  <si>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</si>
  <si>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</si>
  <si>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二十四、其他支出</t>
    </r>
  </si>
  <si>
    <r>
      <rPr>
        <sz val="11"/>
        <color rgb="FF000000"/>
        <rFont val="Dialog.plain"/>
        <family val="1"/>
      </rPr>
      <t>二十五、债务还本支出</t>
    </r>
  </si>
  <si>
    <r>
      <rPr>
        <sz val="11"/>
        <color rgb="FF000000"/>
        <rFont val="Dialog.plain"/>
        <family val="1"/>
      </rPr>
      <t>二十六、债务付息支出</t>
    </r>
  </si>
  <si>
    <r>
      <rPr>
        <sz val="11"/>
        <color rgb="FF000000"/>
        <rFont val="Dialog.plain"/>
        <family val="1"/>
      </rPr>
      <t>二十七、债务发行费用支出</t>
    </r>
  </si>
  <si>
    <r>
      <rPr>
        <sz val="11"/>
        <color rgb="FF000000"/>
        <rFont val="Dialog.plain"/>
        <family val="1"/>
      </rPr>
      <t>二十八、抗疫特别国债安排的支出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</si>
  <si>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</si>
  <si>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</si>
  <si>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</si>
  <si>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</si>
  <si>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</si>
  <si>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</si>
  <si>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</si>
  <si>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</si>
  <si>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</si>
  <si>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</si>
  <si>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</si>
  <si>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</si>
  <si>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</si>
  <si>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</si>
  <si>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</si>
  <si>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</si>
  <si>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</si>
  <si>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</si>
  <si>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</si>
  <si>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</si>
  <si>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</si>
  <si>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800021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</si>
  <si>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</si>
  <si>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</si>
  <si>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</si>
  <si>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</si>
  <si>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</si>
  <si>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</si>
  <si>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</si>
  <si>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</si>
  <si>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r>
      <rPr>
        <sz val="11"/>
        <color rgb="FF000000"/>
        <rFont val="Dialog.plain"/>
        <family val="1"/>
      </rPr>
      <t>盐边县永兴镇人民政府</t>
    </r>
  </si>
  <si>
    <t>201</t>
  </si>
  <si>
    <t>01</t>
  </si>
  <si>
    <r>
      <rPr>
        <sz val="11"/>
        <color rgb="FF000000"/>
        <rFont val="Dialog.plain"/>
        <family val="1"/>
      </rPr>
      <t> 行政运行</t>
    </r>
  </si>
  <si>
    <t>04</t>
  </si>
  <si>
    <r>
      <rPr>
        <sz val="11"/>
        <color rgb="FF000000"/>
        <rFont val="Dialog.plain"/>
        <family val="1"/>
      </rPr>
      <t> 人大会议</t>
    </r>
  </si>
  <si>
    <t>03</t>
  </si>
  <si>
    <t>02</t>
  </si>
  <si>
    <r>
      <rPr>
        <sz val="11"/>
        <color rgb="FF000000"/>
        <rFont val="Dialog.plain"/>
        <family val="1"/>
      </rPr>
      <t> 一般行政管理事务</t>
    </r>
  </si>
  <si>
    <t>50</t>
  </si>
  <si>
    <r>
      <rPr>
        <sz val="11"/>
        <color rgb="FF000000"/>
        <rFont val="Dialog.plain"/>
        <family val="1"/>
      </rPr>
      <t> 事业运行</t>
    </r>
  </si>
  <si>
    <t>06</t>
  </si>
  <si>
    <t>23</t>
  </si>
  <si>
    <r>
      <rPr>
        <sz val="11"/>
        <color rgb="FF000000"/>
        <rFont val="Dialog.plain"/>
        <family val="1"/>
      </rPr>
      <t> 民族工作专项</t>
    </r>
  </si>
  <si>
    <t>31</t>
  </si>
  <si>
    <t>207</t>
  </si>
  <si>
    <t>09</t>
  </si>
  <si>
    <r>
      <rPr>
        <sz val="11"/>
        <color rgb="FF000000"/>
        <rFont val="Dialog.plain"/>
        <family val="1"/>
      </rPr>
      <t> 群众文化</t>
    </r>
  </si>
  <si>
    <t>208</t>
  </si>
  <si>
    <r>
      <rPr>
        <sz val="11"/>
        <color rgb="FF000000"/>
        <rFont val="Dialog.plain"/>
        <family val="1"/>
      </rPr>
      <t> 社会保险经办机构</t>
    </r>
  </si>
  <si>
    <t>99</t>
  </si>
  <si>
    <r>
      <rPr>
        <sz val="11"/>
        <color rgb="FF000000"/>
        <rFont val="Dialog.plain"/>
        <family val="1"/>
      </rPr>
      <t> 其他人力资源和社会保障管理事务支出</t>
    </r>
  </si>
  <si>
    <t>08</t>
  </si>
  <si>
    <r>
      <rPr>
        <sz val="11"/>
        <color rgb="FF000000"/>
        <rFont val="Dialog.plain"/>
        <family val="1"/>
      </rPr>
      <t> 基层政权建设和社区治理</t>
    </r>
  </si>
  <si>
    <r>
      <rPr>
        <sz val="11"/>
        <color rgb="FF000000"/>
        <rFont val="Dialog.plain"/>
        <family val="1"/>
      </rPr>
      <t> 其他民政管理事务支出</t>
    </r>
  </si>
  <si>
    <t>05</t>
  </si>
  <si>
    <r>
      <rPr>
        <sz val="11"/>
        <color rgb="FF000000"/>
        <rFont val="Dialog.plain"/>
        <family val="1"/>
      </rPr>
      <t> 行政单位离退休</t>
    </r>
  </si>
  <si>
    <r>
      <rPr>
        <sz val="11"/>
        <color rgb="FF000000"/>
        <rFont val="Dialog.plain"/>
        <family val="1"/>
      </rPr>
      <t> 事业单位离退休</t>
    </r>
  </si>
  <si>
    <r>
      <rPr>
        <sz val="11"/>
        <color rgb="FF000000"/>
        <rFont val="Dialog.plain"/>
        <family val="1"/>
      </rPr>
      <t> 机关事业单位基本养老保险缴费支出</t>
    </r>
  </si>
  <si>
    <t>21</t>
  </si>
  <si>
    <r>
      <rPr>
        <sz val="11"/>
        <color rgb="FF000000"/>
        <rFont val="Dialog.plain"/>
        <family val="1"/>
      </rPr>
      <t> 农村特困人员救助供养支出</t>
    </r>
  </si>
  <si>
    <t>210</t>
  </si>
  <si>
    <r>
      <rPr>
        <sz val="11"/>
        <color rgb="FF000000"/>
        <rFont val="Dialog.plain"/>
        <family val="1"/>
      </rPr>
      <t> 其他公共卫生支出</t>
    </r>
  </si>
  <si>
    <t>11</t>
  </si>
  <si>
    <r>
      <rPr>
        <sz val="11"/>
        <color rgb="FF000000"/>
        <rFont val="Dialog.plain"/>
        <family val="1"/>
      </rPr>
      <t> 行政单位医疗</t>
    </r>
  </si>
  <si>
    <r>
      <rPr>
        <sz val="11"/>
        <color rgb="FF000000"/>
        <rFont val="Dialog.plain"/>
        <family val="1"/>
      </rPr>
      <t> 事业单位医疗</t>
    </r>
  </si>
  <si>
    <r>
      <rPr>
        <sz val="11"/>
        <color rgb="FF000000"/>
        <rFont val="Dialog.plain"/>
        <family val="1"/>
      </rPr>
      <t> 公务员医疗补助</t>
    </r>
  </si>
  <si>
    <r>
      <rPr>
        <sz val="11"/>
        <color rgb="FF000000"/>
        <rFont val="Dialog.plain"/>
        <family val="1"/>
      </rPr>
      <t> 其他行政事业单位医疗支出</t>
    </r>
  </si>
  <si>
    <t>213</t>
  </si>
  <si>
    <r>
      <rPr>
        <sz val="11"/>
        <color rgb="FF000000"/>
        <rFont val="Dialog.plain"/>
        <family val="1"/>
      </rPr>
      <t> 其他农业农村支出</t>
    </r>
  </si>
  <si>
    <t>07</t>
  </si>
  <si>
    <r>
      <rPr>
        <sz val="11"/>
        <color rgb="FF000000"/>
        <rFont val="Dialog.plain"/>
        <family val="1"/>
      </rPr>
      <t> 对村民委员会和村党支部的补助</t>
    </r>
  </si>
  <si>
    <t>221</t>
  </si>
  <si>
    <r>
      <rPr>
        <sz val="11"/>
        <color rgb="FF000000"/>
        <rFont val="Dialog.plain"/>
        <family val="1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</si>
  <si>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</si>
  <si>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</si>
  <si>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</si>
  <si>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</si>
  <si>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</si>
  <si>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</si>
  <si>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</si>
  <si>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</si>
  <si>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</si>
  <si>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</si>
  <si>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</si>
  <si>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</si>
  <si>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</si>
  <si>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二、上年结转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</si>
  <si>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</si>
  <si>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</si>
  <si>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</si>
  <si>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</si>
  <si>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</si>
  <si>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</si>
  <si>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</si>
  <si>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</si>
  <si>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</si>
  <si>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</si>
  <si>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</si>
  <si>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</si>
  <si>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</si>
  <si>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</si>
  <si>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</si>
  <si>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</si>
  <si>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</si>
  <si>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</si>
  <si>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</si>
  <si>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</si>
  <si>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</si>
  <si>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</si>
  <si>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</si>
  <si>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</si>
  <si>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</si>
  <si>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</si>
  <si>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</si>
  <si>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</si>
  <si>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</si>
  <si>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县级当年财政拨款安排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</si>
  <si>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</si>
  <si>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</si>
  <si>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</si>
  <si>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</si>
  <si>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</si>
  <si>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</si>
  <si>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</si>
  <si>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family val="1"/>
      </rPr>
      <t> 盐边县永兴镇人民政府</t>
    </r>
  </si>
  <si>
    <r>
      <rPr>
        <sz val="11"/>
        <color rgb="FF000000"/>
        <rFont val="Dialog.plain"/>
        <family val="1"/>
      </rPr>
      <t>  工资福利支出</t>
    </r>
  </si>
  <si>
    <t>301</t>
  </si>
  <si>
    <r>
      <rPr>
        <sz val="11"/>
        <color rgb="FF000000"/>
        <rFont val="Dialog.plain"/>
        <family val="1"/>
      </rPr>
      <t>01</t>
    </r>
  </si>
  <si>
    <r>
      <rPr>
        <sz val="11"/>
        <color rgb="FF000000"/>
        <rFont val="Dialog.plain"/>
        <family val="1"/>
      </rPr>
      <t>   基本工资</t>
    </r>
  </si>
  <si>
    <r>
      <rPr>
        <sz val="11"/>
        <color rgb="FF000000"/>
        <rFont val="Dialog.plain"/>
        <family val="1"/>
      </rPr>
      <t>02</t>
    </r>
  </si>
  <si>
    <r>
      <rPr>
        <sz val="11"/>
        <color rgb="FF000000"/>
        <rFont val="Dialog.plain"/>
        <family val="1"/>
      </rPr>
      <t>   津贴补贴</t>
    </r>
  </si>
  <si>
    <r>
      <rPr>
        <sz val="11"/>
        <color rgb="FF000000"/>
        <rFont val="Dialog.plain"/>
        <family val="1"/>
      </rPr>
      <t>03</t>
    </r>
  </si>
  <si>
    <r>
      <rPr>
        <sz val="11"/>
        <color rgb="FF000000"/>
        <rFont val="Dialog.plain"/>
        <family val="1"/>
      </rPr>
      <t>   奖金</t>
    </r>
  </si>
  <si>
    <r>
      <rPr>
        <sz val="11"/>
        <color rgb="FF000000"/>
        <rFont val="Dialog.plain"/>
        <family val="1"/>
      </rPr>
      <t>07</t>
    </r>
  </si>
  <si>
    <r>
      <rPr>
        <sz val="11"/>
        <color rgb="FF000000"/>
        <rFont val="Dialog.plain"/>
        <family val="1"/>
      </rPr>
      <t>   绩效工资</t>
    </r>
  </si>
  <si>
    <r>
      <rPr>
        <sz val="11"/>
        <color rgb="FF000000"/>
        <rFont val="Dialog.plain"/>
        <family val="1"/>
      </rPr>
      <t>08</t>
    </r>
  </si>
  <si>
    <r>
      <rPr>
        <sz val="11"/>
        <color rgb="FF000000"/>
        <rFont val="Dialog.plain"/>
        <family val="1"/>
      </rPr>
      <t>   机关事业单位基本养老保险缴费</t>
    </r>
  </si>
  <si>
    <r>
      <rPr>
        <sz val="11"/>
        <color rgb="FF000000"/>
        <rFont val="Dialog.plain"/>
        <family val="1"/>
      </rPr>
      <t>10</t>
    </r>
  </si>
  <si>
    <r>
      <rPr>
        <sz val="11"/>
        <color rgb="FF000000"/>
        <rFont val="Dialog.plain"/>
        <family val="1"/>
      </rPr>
      <t>   职工基本医疗保险缴费</t>
    </r>
  </si>
  <si>
    <r>
      <rPr>
        <sz val="11"/>
        <color rgb="FF000000"/>
        <rFont val="Dialog.plain"/>
        <family val="1"/>
      </rPr>
      <t>11</t>
    </r>
  </si>
  <si>
    <r>
      <rPr>
        <sz val="11"/>
        <color rgb="FF000000"/>
        <rFont val="Dialog.plain"/>
        <family val="1"/>
      </rPr>
      <t>   公务员医疗补助缴费</t>
    </r>
  </si>
  <si>
    <r>
      <rPr>
        <sz val="11"/>
        <color rgb="FF000000"/>
        <rFont val="Dialog.plain"/>
        <family val="1"/>
      </rPr>
      <t>12</t>
    </r>
  </si>
  <si>
    <r>
      <rPr>
        <sz val="11"/>
        <color rgb="FF000000"/>
        <rFont val="Dialog.plain"/>
        <family val="1"/>
      </rPr>
      <t>   其他社会保障缴费</t>
    </r>
  </si>
  <si>
    <r>
      <rPr>
        <sz val="11"/>
        <color rgb="FF000000"/>
        <rFont val="Dialog.plain"/>
        <family val="1"/>
      </rPr>
      <t>13</t>
    </r>
  </si>
  <si>
    <r>
      <rPr>
        <sz val="11"/>
        <color rgb="FF000000"/>
        <rFont val="Dialog.plain"/>
        <family val="1"/>
      </rPr>
      <t>   住房公积金</t>
    </r>
  </si>
  <si>
    <r>
      <rPr>
        <sz val="11"/>
        <color rgb="FF000000"/>
        <rFont val="Dialog.plain"/>
        <family val="1"/>
      </rPr>
      <t>14</t>
    </r>
  </si>
  <si>
    <r>
      <rPr>
        <sz val="11"/>
        <color rgb="FF000000"/>
        <rFont val="Dialog.plain"/>
        <family val="1"/>
      </rPr>
      <t>   医疗费</t>
    </r>
  </si>
  <si>
    <r>
      <rPr>
        <sz val="11"/>
        <color rgb="FF000000"/>
        <rFont val="Dialog.plain"/>
        <family val="1"/>
      </rPr>
      <t>99</t>
    </r>
  </si>
  <si>
    <r>
      <rPr>
        <sz val="11"/>
        <color rgb="FF000000"/>
        <rFont val="Dialog.plain"/>
        <family val="1"/>
      </rPr>
      <t>   其他工资福利支出</t>
    </r>
  </si>
  <si>
    <r>
      <rPr>
        <sz val="11"/>
        <color rgb="FF000000"/>
        <rFont val="Dialog.plain"/>
        <family val="1"/>
      </rPr>
      <t>  商品和服务支出</t>
    </r>
  </si>
  <si>
    <t>302</t>
  </si>
  <si>
    <r>
      <rPr>
        <sz val="11"/>
        <color rgb="FF000000"/>
        <rFont val="Dialog.plain"/>
        <family val="1"/>
      </rPr>
      <t>   办公费</t>
    </r>
  </si>
  <si>
    <r>
      <rPr>
        <sz val="11"/>
        <color rgb="FF000000"/>
        <rFont val="Dialog.plain"/>
        <family val="1"/>
      </rPr>
      <t>05</t>
    </r>
  </si>
  <si>
    <r>
      <rPr>
        <sz val="11"/>
        <color rgb="FF000000"/>
        <rFont val="Dialog.plain"/>
        <family val="1"/>
      </rPr>
      <t>   水费</t>
    </r>
  </si>
  <si>
    <r>
      <rPr>
        <sz val="11"/>
        <color rgb="FF000000"/>
        <rFont val="Dialog.plain"/>
        <family val="1"/>
      </rPr>
      <t>06</t>
    </r>
  </si>
  <si>
    <r>
      <rPr>
        <sz val="11"/>
        <color rgb="FF000000"/>
        <rFont val="Dialog.plain"/>
        <family val="1"/>
      </rPr>
      <t>   电费</t>
    </r>
  </si>
  <si>
    <r>
      <rPr>
        <sz val="11"/>
        <color rgb="FF000000"/>
        <rFont val="Dialog.plain"/>
        <family val="1"/>
      </rPr>
      <t>   邮电费</t>
    </r>
  </si>
  <si>
    <r>
      <rPr>
        <sz val="11"/>
        <color rgb="FF000000"/>
        <rFont val="Dialog.plain"/>
        <family val="1"/>
      </rPr>
      <t>   差旅费</t>
    </r>
  </si>
  <si>
    <r>
      <rPr>
        <sz val="11"/>
        <color rgb="FF000000"/>
        <rFont val="Dialog.plain"/>
        <family val="1"/>
      </rPr>
      <t>   维修（护）费</t>
    </r>
  </si>
  <si>
    <r>
      <rPr>
        <sz val="11"/>
        <color rgb="FF000000"/>
        <rFont val="Dialog.plain"/>
        <family val="1"/>
      </rPr>
      <t>15</t>
    </r>
  </si>
  <si>
    <r>
      <rPr>
        <sz val="11"/>
        <color rgb="FF000000"/>
        <rFont val="Dialog.plain"/>
        <family val="1"/>
      </rPr>
      <t>   会议费</t>
    </r>
  </si>
  <si>
    <r>
      <rPr>
        <sz val="11"/>
        <color rgb="FF000000"/>
        <rFont val="Dialog.plain"/>
        <family val="1"/>
      </rPr>
      <t>16</t>
    </r>
  </si>
  <si>
    <r>
      <rPr>
        <sz val="11"/>
        <color rgb="FF000000"/>
        <rFont val="Dialog.plain"/>
        <family val="1"/>
      </rPr>
      <t>   培训费</t>
    </r>
  </si>
  <si>
    <r>
      <rPr>
        <sz val="11"/>
        <color rgb="FF000000"/>
        <rFont val="Dialog.plain"/>
        <family val="1"/>
      </rPr>
      <t>17</t>
    </r>
  </si>
  <si>
    <r>
      <rPr>
        <sz val="11"/>
        <color rgb="FF000000"/>
        <rFont val="Dialog.plain"/>
        <family val="1"/>
      </rPr>
      <t>   公务接待费</t>
    </r>
  </si>
  <si>
    <r>
      <rPr>
        <sz val="11"/>
        <color rgb="FF000000"/>
        <rFont val="Dialog.plain"/>
        <family val="1"/>
      </rPr>
      <t>26</t>
    </r>
  </si>
  <si>
    <r>
      <rPr>
        <sz val="11"/>
        <color rgb="FF000000"/>
        <rFont val="Dialog.plain"/>
        <family val="1"/>
      </rPr>
      <t>   劳务费</t>
    </r>
  </si>
  <si>
    <r>
      <rPr>
        <sz val="11"/>
        <color rgb="FF000000"/>
        <rFont val="Dialog.plain"/>
        <family val="1"/>
      </rPr>
      <t>27</t>
    </r>
  </si>
  <si>
    <r>
      <rPr>
        <sz val="11"/>
        <color rgb="FF000000"/>
        <rFont val="Dialog.plain"/>
        <family val="1"/>
      </rPr>
      <t>   委托业务费</t>
    </r>
  </si>
  <si>
    <r>
      <rPr>
        <sz val="11"/>
        <color rgb="FF000000"/>
        <rFont val="Dialog.plain"/>
        <family val="1"/>
      </rPr>
      <t>28</t>
    </r>
  </si>
  <si>
    <r>
      <rPr>
        <sz val="11"/>
        <color rgb="FF000000"/>
        <rFont val="Dialog.plain"/>
        <family val="1"/>
      </rPr>
      <t>   工会经费</t>
    </r>
  </si>
  <si>
    <r>
      <rPr>
        <sz val="11"/>
        <color rgb="FF000000"/>
        <rFont val="Dialog.plain"/>
        <family val="1"/>
      </rPr>
      <t>29</t>
    </r>
  </si>
  <si>
    <r>
      <rPr>
        <sz val="11"/>
        <color rgb="FF000000"/>
        <rFont val="Dialog.plain"/>
        <family val="1"/>
      </rPr>
      <t>   福利费</t>
    </r>
  </si>
  <si>
    <r>
      <rPr>
        <sz val="11"/>
        <color rgb="FF000000"/>
        <rFont val="Dialog.plain"/>
        <family val="1"/>
      </rPr>
      <t>31</t>
    </r>
  </si>
  <si>
    <r>
      <rPr>
        <sz val="11"/>
        <color rgb="FF000000"/>
        <rFont val="Dialog.plain"/>
        <family val="1"/>
      </rPr>
      <t>   公务用车运行维护费</t>
    </r>
  </si>
  <si>
    <r>
      <rPr>
        <sz val="11"/>
        <color rgb="FF000000"/>
        <rFont val="Dialog.plain"/>
        <family val="1"/>
      </rPr>
      <t>39</t>
    </r>
  </si>
  <si>
    <r>
      <rPr>
        <sz val="11"/>
        <color rgb="FF000000"/>
        <rFont val="Dialog.plain"/>
        <family val="1"/>
      </rPr>
      <t>   其他交通费用</t>
    </r>
  </si>
  <si>
    <r>
      <rPr>
        <sz val="11"/>
        <color rgb="FF000000"/>
        <rFont val="Dialog.plain"/>
        <family val="1"/>
      </rPr>
      <t>   其他商品和服务支出</t>
    </r>
  </si>
  <si>
    <r>
      <rPr>
        <sz val="11"/>
        <color rgb="FF000000"/>
        <rFont val="Dialog.plain"/>
        <family val="1"/>
      </rPr>
      <t>  对个人和家庭的补助</t>
    </r>
  </si>
  <si>
    <t>303</t>
  </si>
  <si>
    <r>
      <rPr>
        <sz val="11"/>
        <color rgb="FF000000"/>
        <rFont val="Dialog.plain"/>
        <family val="1"/>
      </rPr>
      <t>   生活补助</t>
    </r>
  </si>
  <si>
    <r>
      <rPr>
        <sz val="11"/>
        <color rgb="FF000000"/>
        <rFont val="Dialog.plain"/>
        <family val="1"/>
      </rPr>
      <t>   救济费</t>
    </r>
  </si>
  <si>
    <r>
      <rPr>
        <sz val="11"/>
        <color rgb="FF000000"/>
        <rFont val="Dialog.plain"/>
        <family val="1"/>
      </rPr>
      <t>   医疗费补助</t>
    </r>
  </si>
  <si>
    <r>
      <rPr>
        <sz val="11"/>
        <color rgb="FF000000"/>
        <rFont val="Dialog.plain"/>
        <family val="1"/>
      </rPr>
      <t>09</t>
    </r>
  </si>
  <si>
    <r>
      <rPr>
        <sz val="11"/>
        <color rgb="FF000000"/>
        <rFont val="Dialog.plain"/>
        <family val="1"/>
      </rPr>
      <t>   奖励金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</si>
  <si>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</si>
  <si>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</si>
  <si>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</si>
  <si>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family val="1"/>
      </rPr>
      <t>盐边县乡镇财政</t>
    </r>
  </si>
  <si>
    <r>
      <rPr>
        <sz val="11"/>
        <color rgb="FF000000"/>
        <rFont val="Dialog.plain"/>
        <family val="1"/>
      </rPr>
      <t> </t>
    </r>
    <r>
      <rPr>
        <sz val="11"/>
        <color rgb="FF000000"/>
        <rFont val="宋体"/>
        <family val="3"/>
        <charset val="134"/>
      </rPr>
      <t>其他农业农村支出</t>
    </r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</si>
  <si>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</si>
  <si>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</si>
  <si>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</si>
  <si>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</si>
  <si>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family val="1"/>
      </rPr>
      <t> 工资福利支出</t>
    </r>
  </si>
  <si>
    <r>
      <rPr>
        <sz val="11"/>
        <color rgb="FF000000"/>
        <rFont val="Dialog.plain"/>
        <family val="1"/>
      </rPr>
      <t>301</t>
    </r>
  </si>
  <si>
    <t>30101</t>
  </si>
  <si>
    <r>
      <rPr>
        <sz val="11"/>
        <color rgb="FF000000"/>
        <rFont val="Dialog.plain"/>
        <family val="1"/>
      </rPr>
      <t>  基本工资</t>
    </r>
  </si>
  <si>
    <t>30102</t>
  </si>
  <si>
    <r>
      <rPr>
        <sz val="11"/>
        <color rgb="FF000000"/>
        <rFont val="Dialog.plain"/>
        <family val="1"/>
      </rPr>
      <t>  津贴补贴</t>
    </r>
  </si>
  <si>
    <t>30103</t>
  </si>
  <si>
    <r>
      <rPr>
        <sz val="11"/>
        <color rgb="FF000000"/>
        <rFont val="Dialog.plain"/>
        <family val="1"/>
      </rPr>
      <t>  奖金</t>
    </r>
  </si>
  <si>
    <t>30107</t>
  </si>
  <si>
    <r>
      <rPr>
        <sz val="11"/>
        <color rgb="FF000000"/>
        <rFont val="Dialog.plain"/>
        <family val="1"/>
      </rPr>
      <t>  绩效工资</t>
    </r>
  </si>
  <si>
    <t>30108</t>
  </si>
  <si>
    <r>
      <rPr>
        <sz val="11"/>
        <color rgb="FF000000"/>
        <rFont val="Dialog.plain"/>
        <family val="1"/>
      </rPr>
      <t>  机关事业单位基本养老保险缴费</t>
    </r>
  </si>
  <si>
    <t>30110</t>
  </si>
  <si>
    <r>
      <rPr>
        <sz val="11"/>
        <color rgb="FF000000"/>
        <rFont val="Dialog.plain"/>
        <family val="1"/>
      </rPr>
      <t>  职工基本医疗保险缴费</t>
    </r>
  </si>
  <si>
    <t>30111</t>
  </si>
  <si>
    <r>
      <rPr>
        <sz val="11"/>
        <color rgb="FF000000"/>
        <rFont val="Dialog.plain"/>
        <family val="1"/>
      </rPr>
      <t>  公务员医疗补助缴费</t>
    </r>
  </si>
  <si>
    <t>30112</t>
  </si>
  <si>
    <r>
      <rPr>
        <sz val="11"/>
        <color rgb="FF000000"/>
        <rFont val="Dialog.plain"/>
        <family val="1"/>
      </rPr>
      <t>  其他社会保障缴费</t>
    </r>
  </si>
  <si>
    <t>30113</t>
  </si>
  <si>
    <r>
      <rPr>
        <sz val="11"/>
        <color rgb="FF000000"/>
        <rFont val="Dialog.plain"/>
        <family val="1"/>
      </rPr>
      <t>  住房公积金</t>
    </r>
  </si>
  <si>
    <t>30114</t>
  </si>
  <si>
    <r>
      <rPr>
        <sz val="11"/>
        <color rgb="FF000000"/>
        <rFont val="Dialog.plain"/>
        <family val="1"/>
      </rPr>
      <t>  医疗费</t>
    </r>
  </si>
  <si>
    <t>30199</t>
  </si>
  <si>
    <r>
      <rPr>
        <sz val="11"/>
        <color rgb="FF000000"/>
        <rFont val="Dialog.plain"/>
        <family val="1"/>
      </rPr>
      <t>  其他工资福利支出</t>
    </r>
  </si>
  <si>
    <r>
      <rPr>
        <sz val="11"/>
        <color rgb="FF000000"/>
        <rFont val="Dialog.plain"/>
        <family val="1"/>
      </rPr>
      <t> 商品和服务支出</t>
    </r>
  </si>
  <si>
    <r>
      <rPr>
        <sz val="11"/>
        <color rgb="FF000000"/>
        <rFont val="Dialog.plain"/>
        <family val="1"/>
      </rPr>
      <t>302</t>
    </r>
  </si>
  <si>
    <t>30201</t>
  </si>
  <si>
    <r>
      <rPr>
        <sz val="11"/>
        <color rgb="FF000000"/>
        <rFont val="Dialog.plain"/>
        <family val="1"/>
      </rPr>
      <t>  办公费</t>
    </r>
  </si>
  <si>
    <t>30205</t>
  </si>
  <si>
    <r>
      <rPr>
        <sz val="11"/>
        <color rgb="FF000000"/>
        <rFont val="Dialog.plain"/>
        <family val="1"/>
      </rPr>
      <t>  水费</t>
    </r>
  </si>
  <si>
    <t>30206</t>
  </si>
  <si>
    <r>
      <rPr>
        <sz val="11"/>
        <color rgb="FF000000"/>
        <rFont val="Dialog.plain"/>
        <family val="1"/>
      </rPr>
      <t>  电费</t>
    </r>
  </si>
  <si>
    <t>30207</t>
  </si>
  <si>
    <r>
      <rPr>
        <sz val="11"/>
        <color rgb="FF000000"/>
        <rFont val="Dialog.plain"/>
        <family val="1"/>
      </rPr>
      <t>  邮电费</t>
    </r>
  </si>
  <si>
    <t>30211</t>
  </si>
  <si>
    <r>
      <rPr>
        <sz val="11"/>
        <color rgb="FF000000"/>
        <rFont val="Dialog.plain"/>
        <family val="1"/>
      </rPr>
      <t>  差旅费</t>
    </r>
  </si>
  <si>
    <t>30213</t>
  </si>
  <si>
    <r>
      <rPr>
        <sz val="11"/>
        <color rgb="FF000000"/>
        <rFont val="Dialog.plain"/>
        <family val="1"/>
      </rPr>
      <t>  维修（护）费</t>
    </r>
  </si>
  <si>
    <t>30215</t>
  </si>
  <si>
    <r>
      <rPr>
        <sz val="11"/>
        <color rgb="FF000000"/>
        <rFont val="Dialog.plain"/>
        <family val="1"/>
      </rPr>
      <t>  会议费</t>
    </r>
  </si>
  <si>
    <t>30216</t>
  </si>
  <si>
    <r>
      <rPr>
        <sz val="11"/>
        <color rgb="FF000000"/>
        <rFont val="Dialog.plain"/>
        <family val="1"/>
      </rPr>
      <t>  培训费</t>
    </r>
  </si>
  <si>
    <t>30217</t>
  </si>
  <si>
    <r>
      <rPr>
        <sz val="11"/>
        <color rgb="FF000000"/>
        <rFont val="Dialog.plain"/>
        <family val="1"/>
      </rPr>
      <t>  公务接待费</t>
    </r>
  </si>
  <si>
    <t>30226</t>
  </si>
  <si>
    <r>
      <rPr>
        <sz val="11"/>
        <color rgb="FF000000"/>
        <rFont val="Dialog.plain"/>
        <family val="1"/>
      </rPr>
      <t>  劳务费</t>
    </r>
  </si>
  <si>
    <t>30227</t>
  </si>
  <si>
    <r>
      <rPr>
        <sz val="11"/>
        <color rgb="FF000000"/>
        <rFont val="Dialog.plain"/>
        <family val="1"/>
      </rPr>
      <t>  委托业务费</t>
    </r>
  </si>
  <si>
    <t>30228</t>
  </si>
  <si>
    <r>
      <rPr>
        <sz val="11"/>
        <color rgb="FF000000"/>
        <rFont val="Dialog.plain"/>
        <family val="1"/>
      </rPr>
      <t>  工会经费</t>
    </r>
  </si>
  <si>
    <t>30229</t>
  </si>
  <si>
    <r>
      <rPr>
        <sz val="11"/>
        <color rgb="FF000000"/>
        <rFont val="Dialog.plain"/>
        <family val="1"/>
      </rPr>
      <t>  福利费</t>
    </r>
  </si>
  <si>
    <t>30231</t>
  </si>
  <si>
    <r>
      <rPr>
        <sz val="11"/>
        <color rgb="FF000000"/>
        <rFont val="Dialog.plain"/>
        <family val="1"/>
      </rPr>
      <t>  公务用车运行维护费</t>
    </r>
  </si>
  <si>
    <t>30239</t>
  </si>
  <si>
    <r>
      <rPr>
        <sz val="11"/>
        <color rgb="FF000000"/>
        <rFont val="Dialog.plain"/>
        <family val="1"/>
      </rPr>
      <t>  其他交通费用</t>
    </r>
  </si>
  <si>
    <t>30299</t>
  </si>
  <si>
    <r>
      <rPr>
        <sz val="11"/>
        <color rgb="FF000000"/>
        <rFont val="Dialog.plain"/>
        <family val="1"/>
      </rPr>
      <t>  其他商品和服务支出</t>
    </r>
  </si>
  <si>
    <r>
      <rPr>
        <sz val="11"/>
        <color rgb="FF000000"/>
        <rFont val="Dialog.plain"/>
        <family val="1"/>
      </rPr>
      <t> 对个人和家庭的补助</t>
    </r>
  </si>
  <si>
    <r>
      <rPr>
        <sz val="11"/>
        <color rgb="FF000000"/>
        <rFont val="Dialog.plain"/>
        <family val="1"/>
      </rPr>
      <t>303</t>
    </r>
  </si>
  <si>
    <t>30305</t>
  </si>
  <si>
    <r>
      <rPr>
        <sz val="11"/>
        <color rgb="FF000000"/>
        <rFont val="Dialog.plain"/>
        <family val="1"/>
      </rPr>
      <t>  生活补助</t>
    </r>
  </si>
  <si>
    <t>30307</t>
  </si>
  <si>
    <r>
      <rPr>
        <sz val="11"/>
        <color rgb="FF000000"/>
        <rFont val="Dialog.plain"/>
        <family val="1"/>
      </rPr>
      <t>  医疗费补助</t>
    </r>
  </si>
  <si>
    <t>30309</t>
  </si>
  <si>
    <r>
      <rPr>
        <sz val="11"/>
        <color rgb="FF000000"/>
        <rFont val="Dialog.plain"/>
        <family val="1"/>
      </rPr>
      <t>  奖励金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</si>
  <si>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</si>
  <si>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</si>
  <si>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</si>
  <si>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family val="1"/>
      </rPr>
      <t>  </t>
    </r>
    <r>
      <rPr>
        <sz val="11"/>
        <color rgb="FF000000"/>
        <rFont val="宋体"/>
        <family val="3"/>
        <charset val="134"/>
      </rPr>
      <t>永兴镇</t>
    </r>
    <r>
      <rPr>
        <sz val="11"/>
        <color rgb="FF000000"/>
        <rFont val="Dialog.plain"/>
        <family val="1"/>
      </rPr>
      <t>2024</t>
    </r>
    <r>
      <rPr>
        <sz val="11"/>
        <color rgb="FF000000"/>
        <rFont val="宋体"/>
        <family val="3"/>
        <charset val="134"/>
      </rPr>
      <t>年乡村治理补助</t>
    </r>
  </si>
  <si>
    <r>
      <rPr>
        <sz val="11"/>
        <color rgb="FF000000"/>
        <rFont val="Dialog.plain"/>
        <family val="1"/>
      </rPr>
      <t>  </t>
    </r>
    <r>
      <rPr>
        <sz val="11"/>
        <color rgb="FF000000"/>
        <rFont val="宋体"/>
        <family val="3"/>
        <charset val="134"/>
      </rPr>
      <t>盐边县永兴镇</t>
    </r>
    <r>
      <rPr>
        <sz val="11"/>
        <color rgb="FF000000"/>
        <rFont val="Dialog.plain"/>
        <family val="1"/>
      </rPr>
      <t>2024</t>
    </r>
    <r>
      <rPr>
        <sz val="11"/>
        <color rgb="FF000000"/>
        <rFont val="宋体"/>
        <family val="3"/>
        <charset val="134"/>
      </rPr>
      <t>年少数民族工作经费</t>
    </r>
  </si>
  <si>
    <r>
      <rPr>
        <sz val="11"/>
        <color rgb="FF000000"/>
        <rFont val="Dialog.plain"/>
        <family val="1"/>
      </rPr>
      <t>  </t>
    </r>
    <r>
      <rPr>
        <sz val="11"/>
        <color rgb="FF000000"/>
        <rFont val="宋体"/>
        <family val="3"/>
        <charset val="134"/>
      </rPr>
      <t>永兴镇</t>
    </r>
    <r>
      <rPr>
        <sz val="11"/>
        <color rgb="FF000000"/>
        <rFont val="Dialog.plain"/>
        <family val="1"/>
      </rPr>
      <t>2024</t>
    </r>
    <r>
      <rPr>
        <sz val="11"/>
        <color rgb="FF000000"/>
        <rFont val="宋体"/>
        <family val="3"/>
        <charset val="134"/>
      </rPr>
      <t>年社工服务站经费</t>
    </r>
  </si>
  <si>
    <r>
      <rPr>
        <sz val="11"/>
        <color rgb="FF000000"/>
        <rFont val="Dialog.plain"/>
        <family val="1"/>
      </rPr>
      <t>  </t>
    </r>
    <r>
      <rPr>
        <sz val="11"/>
        <color rgb="FF000000"/>
        <rFont val="宋体"/>
        <family val="3"/>
        <charset val="134"/>
      </rPr>
      <t>盐财资预【</t>
    </r>
    <r>
      <rPr>
        <sz val="11"/>
        <color rgb="FF000000"/>
        <rFont val="Dialog.plain"/>
        <family val="1"/>
      </rPr>
      <t>2023</t>
    </r>
    <r>
      <rPr>
        <sz val="11"/>
        <color rgb="FF000000"/>
        <rFont val="宋体"/>
        <family val="3"/>
        <charset val="134"/>
      </rPr>
      <t>】</t>
    </r>
    <r>
      <rPr>
        <sz val="11"/>
        <color rgb="FF000000"/>
        <rFont val="Dialog.plain"/>
        <family val="1"/>
      </rPr>
      <t>115</t>
    </r>
    <r>
      <rPr>
        <sz val="11"/>
        <color rgb="FF000000"/>
        <rFont val="宋体"/>
        <family val="3"/>
        <charset val="134"/>
      </rPr>
      <t>号关于下达</t>
    </r>
    <r>
      <rPr>
        <sz val="11"/>
        <color rgb="FF000000"/>
        <rFont val="Dialog.plain"/>
        <family val="1"/>
      </rPr>
      <t>2023</t>
    </r>
    <r>
      <rPr>
        <sz val="11"/>
        <color rgb="FF000000"/>
        <rFont val="宋体"/>
        <family val="3"/>
        <charset val="134"/>
      </rPr>
      <t>年永兴镇省级村级公共服务运行经费</t>
    </r>
  </si>
  <si>
    <r>
      <rPr>
        <sz val="11"/>
        <color rgb="FF000000"/>
        <rFont val="Dialog.plain"/>
        <family val="1"/>
      </rPr>
      <t>  </t>
    </r>
    <r>
      <rPr>
        <sz val="11"/>
        <color rgb="FF000000"/>
        <rFont val="宋体"/>
        <family val="3"/>
        <charset val="134"/>
      </rPr>
      <t>永兴镇</t>
    </r>
    <r>
      <rPr>
        <sz val="11"/>
        <color rgb="FF000000"/>
        <rFont val="Dialog.plain"/>
        <family val="1"/>
      </rPr>
      <t>2024</t>
    </r>
    <r>
      <rPr>
        <sz val="11"/>
        <color rgb="FF000000"/>
        <rFont val="宋体"/>
        <family val="3"/>
        <charset val="134"/>
      </rPr>
      <t>年敬老院人员经费</t>
    </r>
  </si>
  <si>
    <r>
      <rPr>
        <sz val="11"/>
        <color rgb="FF000000"/>
        <rFont val="Dialog.plain"/>
        <family val="1"/>
      </rPr>
      <t>  </t>
    </r>
    <r>
      <rPr>
        <sz val="11"/>
        <color rgb="FF000000"/>
        <rFont val="宋体"/>
        <family val="3"/>
        <charset val="134"/>
      </rPr>
      <t>永兴镇</t>
    </r>
    <r>
      <rPr>
        <sz val="11"/>
        <color rgb="FF000000"/>
        <rFont val="Dialog.plain"/>
        <family val="1"/>
      </rPr>
      <t>2024</t>
    </r>
    <r>
      <rPr>
        <sz val="11"/>
        <color rgb="FF000000"/>
        <rFont val="宋体"/>
        <family val="3"/>
        <charset val="134"/>
      </rPr>
      <t>年敬老院工作经费</t>
    </r>
  </si>
  <si>
    <r>
      <rPr>
        <sz val="11"/>
        <color rgb="FF000000"/>
        <rFont val="Dialog.plain"/>
        <family val="1"/>
      </rPr>
      <t>  </t>
    </r>
    <r>
      <rPr>
        <sz val="11"/>
        <color rgb="FF000000"/>
        <rFont val="宋体"/>
        <family val="3"/>
        <charset val="134"/>
      </rPr>
      <t>永兴镇</t>
    </r>
    <r>
      <rPr>
        <sz val="11"/>
        <color rgb="FF000000"/>
        <rFont val="Dialog.plain"/>
        <family val="1"/>
      </rPr>
      <t>2024</t>
    </r>
    <r>
      <rPr>
        <sz val="11"/>
        <color rgb="FF000000"/>
        <rFont val="宋体"/>
        <family val="3"/>
        <charset val="134"/>
      </rPr>
      <t>年特困人员供养经费</t>
    </r>
  </si>
  <si>
    <r>
      <rPr>
        <sz val="11"/>
        <color rgb="FF000000"/>
        <rFont val="Dialog.plain"/>
        <family val="1"/>
      </rPr>
      <t> </t>
    </r>
    <r>
      <rPr>
        <sz val="11"/>
        <color rgb="FF000000"/>
        <rFont val="宋体"/>
        <family val="3"/>
        <charset val="134"/>
      </rPr>
      <t>其他公共卫生支出</t>
    </r>
  </si>
  <si>
    <r>
      <rPr>
        <sz val="11"/>
        <color rgb="FF000000"/>
        <rFont val="Dialog.plain"/>
        <family val="1"/>
      </rPr>
      <t>  </t>
    </r>
    <r>
      <rPr>
        <sz val="11"/>
        <color rgb="FF000000"/>
        <rFont val="宋体"/>
        <family val="3"/>
        <charset val="134"/>
      </rPr>
      <t>永兴镇</t>
    </r>
    <r>
      <rPr>
        <sz val="11"/>
        <color rgb="FF000000"/>
        <rFont val="Dialog.plain"/>
        <family val="1"/>
      </rPr>
      <t>2024</t>
    </r>
    <r>
      <rPr>
        <sz val="11"/>
        <color rgb="FF000000"/>
        <rFont val="宋体"/>
        <family val="3"/>
        <charset val="134"/>
      </rPr>
      <t>年基本公共卫生服务经费</t>
    </r>
  </si>
  <si>
    <r>
      <rPr>
        <sz val="11"/>
        <color rgb="FF000000"/>
        <rFont val="Dialog.plain"/>
        <family val="1"/>
      </rPr>
      <t>  </t>
    </r>
    <r>
      <rPr>
        <sz val="11"/>
        <color rgb="FF000000"/>
        <rFont val="宋体"/>
        <family val="3"/>
        <charset val="134"/>
      </rPr>
      <t>永兴镇</t>
    </r>
    <r>
      <rPr>
        <sz val="11"/>
        <color rgb="FF000000"/>
        <rFont val="Dialog.plain"/>
        <family val="1"/>
      </rPr>
      <t>2024</t>
    </r>
    <r>
      <rPr>
        <sz val="11"/>
        <color rgb="FF000000"/>
        <rFont val="宋体"/>
        <family val="3"/>
        <charset val="134"/>
      </rPr>
      <t>年驻村工作队专项经费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</si>
  <si>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</si>
  <si>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</si>
  <si>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</si>
  <si>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</si>
  <si>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</si>
  <si>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</si>
  <si>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</si>
  <si>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</si>
  <si>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</si>
  <si>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</si>
  <si>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</si>
  <si>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</si>
  <si>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</si>
  <si>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</si>
  <si>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</si>
  <si>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</si>
  <si>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</si>
  <si>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</si>
  <si>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</si>
  <si>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部门预算项目支出绩效目标表</t>
  </si>
  <si>
    <r>
      <rPr>
        <sz val="10"/>
        <rFont val="宋体"/>
        <family val="3"/>
        <charset val="134"/>
      </rPr>
      <t>(202</t>
    </r>
    <r>
      <rPr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年度)</t>
    </r>
  </si>
  <si>
    <t>项目名称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</si>
  <si>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</si>
  <si>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</si>
  <si>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</si>
  <si>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</si>
  <si>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</si>
  <si>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</si>
  <si>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</si>
  <si>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</si>
  <si>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</si>
  <si>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</si>
  <si>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</si>
  <si>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</si>
  <si>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</si>
  <si>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≥3次</t>
  </si>
  <si>
    <t>质量指标</t>
  </si>
  <si>
    <t>≥96%</t>
  </si>
  <si>
    <t>时效指标</t>
  </si>
  <si>
    <t>2024年</t>
  </si>
  <si>
    <t>=1年</t>
  </si>
  <si>
    <t xml:space="preserve"> 成本指标</t>
  </si>
  <si>
    <t>经济成本指标</t>
  </si>
  <si>
    <t>41600元</t>
  </si>
  <si>
    <t>效益指标</t>
  </si>
  <si>
    <t>社会效益指标</t>
  </si>
  <si>
    <t>保障社会稳定</t>
  </si>
  <si>
    <t>经济效益指标</t>
  </si>
  <si>
    <t>生态效益指标</t>
  </si>
  <si>
    <t>可持续影响指标</t>
  </si>
  <si>
    <t>满意度指标</t>
  </si>
  <si>
    <t>服务对象满意度指标</t>
  </si>
  <si>
    <t>人大代表及群众满意度</t>
  </si>
  <si>
    <t>表6-2</t>
  </si>
  <si>
    <t>  永兴镇2024年乡村治理补助</t>
  </si>
  <si>
    <t>用于全镇乡村治理的相关工作，促进乡村发展</t>
  </si>
  <si>
    <t>覆盖人数</t>
  </si>
  <si>
    <t>= 21476人</t>
  </si>
  <si>
    <t>保障乡村环境</t>
  </si>
  <si>
    <t>2024年乡村治理补助经费</t>
  </si>
  <si>
    <t>42952元</t>
  </si>
  <si>
    <t>促进乡村稳定。</t>
  </si>
  <si>
    <t>服务群众满意度</t>
  </si>
  <si>
    <t>表6-3</t>
  </si>
  <si>
    <t>永兴镇2024年社工服务站经费</t>
  </si>
  <si>
    <t>满足集镇社工服务的工作需求，促使乡镇社工更好的服务大众。</t>
  </si>
  <si>
    <t>社工服务站数量</t>
  </si>
  <si>
    <t>=1个</t>
  </si>
  <si>
    <t>保障社工工作质量</t>
  </si>
  <si>
    <t>≥95%</t>
  </si>
  <si>
    <t>社工服务站经费</t>
  </si>
  <si>
    <t>30000元</t>
  </si>
  <si>
    <t>保障社会稳定，群众安康</t>
  </si>
  <si>
    <t>表6-4</t>
  </si>
  <si>
    <t>盐财资预【2023】115号关于下达2023年永兴镇省级村级公共服务运行经费</t>
  </si>
  <si>
    <t>2023年永兴镇省级村级公共服务运行经费</t>
  </si>
  <si>
    <t>覆盖9个村，1个社区</t>
  </si>
  <si>
    <t>=10个</t>
  </si>
  <si>
    <t>保障9个村，1个社区公共服务运行经费</t>
  </si>
  <si>
    <t>≥98%</t>
  </si>
  <si>
    <t>2023年</t>
  </si>
  <si>
    <t>成本指标</t>
  </si>
  <si>
    <t>125000元</t>
  </si>
  <si>
    <t>保障9个村，1个社区公共服务项目正常运转</t>
  </si>
  <si>
    <t>服务村民满意度</t>
  </si>
  <si>
    <t>表6-5</t>
  </si>
  <si>
    <t>  永兴镇2024年敬老院人员经费</t>
  </si>
  <si>
    <t>保障敬老院工作人员的工资保险等支出</t>
  </si>
  <si>
    <t>保障敬老院工作人员人数</t>
  </si>
  <si>
    <t>=18人</t>
  </si>
  <si>
    <t>保障每月工资按时发放</t>
  </si>
  <si>
    <t>≥99%</t>
  </si>
  <si>
    <t>2024年敬老院人员经费</t>
  </si>
  <si>
    <t>932204元</t>
  </si>
  <si>
    <t>≥97%</t>
  </si>
  <si>
    <t>表6-6</t>
  </si>
  <si>
    <t>永兴镇2024年敬老院工作经费</t>
  </si>
  <si>
    <t>保障敬老院日常工作的开展，保障敬老院的顺利运转。</t>
  </si>
  <si>
    <t>覆盖敬老院职工人数</t>
  </si>
  <si>
    <t>=15人</t>
  </si>
  <si>
    <t>保障工作顺利开展</t>
  </si>
  <si>
    <t>≥100%</t>
  </si>
  <si>
    <t>工作经费</t>
  </si>
  <si>
    <t>44500元</t>
  </si>
  <si>
    <t>敬老院院民</t>
  </si>
  <si>
    <t>表6-7</t>
  </si>
  <si>
    <t>  永兴镇2024年特困人员供养经费</t>
  </si>
  <si>
    <t>用于供养农村五保户，保障五保户老有所养。</t>
  </si>
  <si>
    <t>保障五保户人数</t>
  </si>
  <si>
    <t>=94人</t>
  </si>
  <si>
    <t>保障五保户生活</t>
  </si>
  <si>
    <t>2024年特困人员供养经费总额</t>
  </si>
  <si>
    <t>903800元</t>
  </si>
  <si>
    <t>保障农村五保户的生活，促进社会稳定</t>
  </si>
  <si>
    <t>五保户满意度</t>
  </si>
  <si>
    <t>表6-8</t>
  </si>
  <si>
    <t> 永兴镇2024年基本公共卫生服务经费</t>
  </si>
  <si>
    <t>用于永兴镇2024年的城乡环境卫生方面的工作</t>
  </si>
  <si>
    <t>覆盖乡镇面积</t>
  </si>
  <si>
    <t>=376.35 平方公里</t>
  </si>
  <si>
    <t>卫生服务的开展</t>
  </si>
  <si>
    <t>公共卫生服务经费</t>
  </si>
  <si>
    <t>107380元</t>
  </si>
  <si>
    <t>促进环境卫生的优化</t>
  </si>
  <si>
    <t>镇居民满意度</t>
  </si>
  <si>
    <t>表6-9</t>
  </si>
  <si>
    <t>永兴镇2024年驻村工作队专项经费</t>
  </si>
  <si>
    <t>用于保障2024年永兴镇驻村工作队日常工作开展。</t>
  </si>
  <si>
    <t>驻村工作干部</t>
  </si>
  <si>
    <t>=5人</t>
  </si>
  <si>
    <t>保证驻村工作顺利开展</t>
  </si>
  <si>
    <t>2024年驻村工作队经费</t>
  </si>
  <si>
    <t>25000元</t>
  </si>
  <si>
    <t>驻村工作帮扶村民</t>
  </si>
  <si>
    <t xml:space="preserve"> 
服务村民满意度</t>
  </si>
  <si>
    <t>表6-10</t>
  </si>
  <si>
    <t> 盐边县永兴镇2024年少数民族工作经费</t>
  </si>
  <si>
    <t>用于少数民族工作开展，有利于民族团结，民族繁荣。</t>
  </si>
  <si>
    <t>覆盖民族种类</t>
  </si>
  <si>
    <t>≥7个</t>
  </si>
  <si>
    <t>促进民族团结</t>
  </si>
  <si>
    <t>少数民族工作经费</t>
  </si>
  <si>
    <t>29985元</t>
  </si>
  <si>
    <t>促进社会团结稳定</t>
  </si>
  <si>
    <t>表7</t>
  </si>
  <si>
    <t>部门整体支出绩效目标表</t>
  </si>
  <si>
    <t>（2024年度）</t>
  </si>
  <si>
    <t>部门（单位）名称</t>
  </si>
  <si>
    <t>年度
主要
任务</t>
  </si>
  <si>
    <t>任务名称</t>
  </si>
  <si>
    <t>主要内容</t>
  </si>
  <si>
    <t>2024年部门预算编制</t>
  </si>
  <si>
    <t>保工资、保运转、保基本民生</t>
  </si>
  <si>
    <t>年度部门整体支出预算资金（万元）</t>
  </si>
  <si>
    <t>资金总额</t>
  </si>
  <si>
    <t>年度
总体
目标</t>
  </si>
  <si>
    <t>严格执行相关政策，保障全年工资发放，机关办公运转等，预算编制科学合理，减少结余资金。</t>
  </si>
  <si>
    <t>年_x000D_
度
绩
效
指
标</t>
  </si>
  <si>
    <t>指标值
（包含数字及文字描述）</t>
  </si>
  <si>
    <t>完成指标</t>
  </si>
  <si>
    <t>1765.42万元</t>
  </si>
  <si>
    <t>228万元</t>
  </si>
  <si>
    <t>根据财政资金情况运行保障率</t>
  </si>
  <si>
    <t>本年度</t>
  </si>
  <si>
    <t>基本支出和项目支出</t>
  </si>
  <si>
    <t>1993.66万元</t>
  </si>
  <si>
    <t>发放（缴纳）率</t>
  </si>
  <si>
    <t>支出率100%</t>
  </si>
  <si>
    <t>足额保障（参保）率</t>
  </si>
  <si>
    <t>维稳单位运行率100%</t>
  </si>
  <si>
    <t>社会可持续发展</t>
  </si>
  <si>
    <t>运行保障率</t>
  </si>
  <si>
    <t>满
意
度
指
标</t>
  </si>
  <si>
    <t>基层治理能力提升</t>
  </si>
  <si>
    <t>人民代表大会</t>
    <phoneticPr fontId="26" type="noConversion"/>
  </si>
  <si>
    <r>
      <t>  </t>
    </r>
    <r>
      <rPr>
        <sz val="11"/>
        <color rgb="FF000000"/>
        <rFont val="宋体"/>
        <family val="3"/>
        <charset val="134"/>
      </rPr>
      <t>永兴镇</t>
    </r>
    <r>
      <rPr>
        <sz val="11"/>
        <color rgb="FF000000"/>
        <rFont val="Dialog.plain"/>
        <family val="1"/>
      </rPr>
      <t>2024</t>
    </r>
    <r>
      <rPr>
        <sz val="11"/>
        <color rgb="FF000000"/>
        <rFont val="宋体"/>
        <family val="3"/>
        <charset val="134"/>
      </rPr>
      <t>年人大代表活动经费及人民代表大会经费</t>
    </r>
    <phoneticPr fontId="26" type="noConversion"/>
  </si>
  <si>
    <t> 永兴镇2024年人大代表活动经费及人民代表大会经费</t>
    <phoneticPr fontId="26" type="noConversion"/>
  </si>
  <si>
    <t>保障人大活动及人民代表大会顺利开展</t>
    <phoneticPr fontId="26" type="noConversion"/>
  </si>
  <si>
    <t>人大经费</t>
    <phoneticPr fontId="26" type="noConversion"/>
  </si>
  <si>
    <t>召开人民代表大会次数</t>
    <phoneticPr fontId="26" type="noConversion"/>
  </si>
  <si>
    <t>由于人大相关工作经费，保障人民代表大会顺利召开，人大活动的顺利开展。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</si>
</sst>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年&quot;mm&quot;月&quot;dd&quot;日&quot;"/>
  </numFmts>
  <fonts count="27">
    <font>
      <sz val="11"/>
      <color indexed="8"/>
      <name val="宋体"/>
      <charset val="1"/>
      <scheme val="minor"/>
    </font>
    <font>
      <sz val="11"/>
      <color theme="1"/>
      <name val="等线"/>
      <charset val="134"/>
    </font>
    <font>
      <sz val="11"/>
      <color theme="1"/>
      <name val="宋体"/>
      <family val="3"/>
      <charset val="134"/>
      <scheme val="minor"/>
    </font>
    <font>
      <b/>
      <sz val="18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SimSun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8"/>
      <color rgb="FF000000"/>
      <name val="宋体"/>
      <family val="3"/>
      <charset val="134"/>
    </font>
    <font>
      <sz val="11"/>
      <color rgb="FF000000"/>
      <name val="Dialog.plain"/>
      <family val="1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family val="3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22"/>
      <color rgb="FF000000"/>
      <name val="黑体"/>
      <family val="3"/>
      <charset val="134"/>
    </font>
    <font>
      <b/>
      <sz val="36"/>
      <color rgb="FF000000"/>
      <name val="黑体"/>
      <family val="3"/>
      <charset val="134"/>
    </font>
    <font>
      <sz val="11"/>
      <color rgb="FF000000"/>
      <name val="Dialog.bold"/>
      <family val="1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1" fillId="0" borderId="29" xfId="0" applyFont="1" applyBorder="1">
      <alignment vertical="center"/>
    </xf>
    <xf numFmtId="0" fontId="12" fillId="0" borderId="29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32" xfId="0" applyFont="1" applyBorder="1">
      <alignment vertical="center"/>
    </xf>
    <xf numFmtId="0" fontId="12" fillId="0" borderId="32" xfId="0" applyFont="1" applyBorder="1" applyAlignment="1">
      <alignment horizontal="left" vertical="center"/>
    </xf>
    <xf numFmtId="0" fontId="11" fillId="0" borderId="33" xfId="0" applyFont="1" applyBorder="1">
      <alignment vertical="center"/>
    </xf>
    <xf numFmtId="0" fontId="14" fillId="2" borderId="34" xfId="0" applyFont="1" applyFill="1" applyBorder="1" applyAlignment="1">
      <alignment horizontal="center" vertical="center"/>
    </xf>
    <xf numFmtId="0" fontId="11" fillId="0" borderId="33" xfId="0" applyFont="1" applyBorder="1" applyAlignment="1">
      <alignment vertical="center" wrapText="1"/>
    </xf>
    <xf numFmtId="0" fontId="15" fillId="0" borderId="33" xfId="0" applyFont="1" applyBorder="1">
      <alignment vertical="center"/>
    </xf>
    <xf numFmtId="0" fontId="14" fillId="0" borderId="34" xfId="0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righ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 wrapText="1"/>
    </xf>
    <xf numFmtId="4" fontId="12" fillId="0" borderId="34" xfId="0" applyNumberFormat="1" applyFont="1" applyBorder="1" applyAlignment="1">
      <alignment horizontal="right" vertical="center"/>
    </xf>
    <xf numFmtId="4" fontId="12" fillId="3" borderId="34" xfId="0" applyNumberFormat="1" applyFont="1" applyFill="1" applyBorder="1" applyAlignment="1">
      <alignment horizontal="right" vertical="center"/>
    </xf>
    <xf numFmtId="0" fontId="11" fillId="0" borderId="35" xfId="0" applyFont="1" applyBorder="1">
      <alignment vertical="center"/>
    </xf>
    <xf numFmtId="0" fontId="12" fillId="0" borderId="29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center" vertical="center"/>
    </xf>
    <xf numFmtId="0" fontId="11" fillId="0" borderId="37" xfId="0" applyFont="1" applyBorder="1">
      <alignment vertical="center"/>
    </xf>
    <xf numFmtId="0" fontId="11" fillId="0" borderId="38" xfId="0" applyFont="1" applyBorder="1">
      <alignment vertical="center"/>
    </xf>
    <xf numFmtId="0" fontId="11" fillId="0" borderId="38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left" vertical="center" wrapText="1"/>
    </xf>
    <xf numFmtId="0" fontId="11" fillId="0" borderId="35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9" fillId="0" borderId="29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right" vertical="center"/>
    </xf>
    <xf numFmtId="0" fontId="14" fillId="2" borderId="40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4" fontId="14" fillId="0" borderId="40" xfId="0" applyNumberFormat="1" applyFont="1" applyBorder="1" applyAlignment="1">
      <alignment horizontal="right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 wrapText="1"/>
    </xf>
    <xf numFmtId="4" fontId="12" fillId="0" borderId="40" xfId="0" applyNumberFormat="1" applyFont="1" applyBorder="1" applyAlignment="1">
      <alignment horizontal="right" vertical="center"/>
    </xf>
    <xf numFmtId="0" fontId="18" fillId="0" borderId="35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/>
    </xf>
    <xf numFmtId="0" fontId="11" fillId="0" borderId="32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9" fillId="0" borderId="33" xfId="0" applyFont="1" applyBorder="1">
      <alignment vertical="center"/>
    </xf>
    <xf numFmtId="0" fontId="18" fillId="0" borderId="29" xfId="0" applyFont="1" applyBorder="1">
      <alignment vertical="center"/>
    </xf>
    <xf numFmtId="0" fontId="19" fillId="0" borderId="29" xfId="0" applyFont="1" applyBorder="1" applyAlignment="1">
      <alignment horizontal="right" vertical="center"/>
    </xf>
    <xf numFmtId="0" fontId="18" fillId="0" borderId="33" xfId="0" applyFont="1" applyBorder="1">
      <alignment vertical="center"/>
    </xf>
    <xf numFmtId="0" fontId="19" fillId="0" borderId="32" xfId="0" applyFont="1" applyBorder="1" applyAlignment="1">
      <alignment horizontal="center" vertical="center"/>
    </xf>
    <xf numFmtId="0" fontId="18" fillId="0" borderId="35" xfId="0" applyFont="1" applyBorder="1">
      <alignment vertical="center"/>
    </xf>
    <xf numFmtId="0" fontId="14" fillId="0" borderId="40" xfId="0" applyFont="1" applyBorder="1" applyAlignment="1">
      <alignment horizontal="center" vertical="center" wrapText="1"/>
    </xf>
    <xf numFmtId="0" fontId="21" fillId="0" borderId="33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1" fillId="0" borderId="33" xfId="0" applyFont="1" applyBorder="1">
      <alignment vertical="center"/>
    </xf>
    <xf numFmtId="0" fontId="13" fillId="0" borderId="29" xfId="0" applyFont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 wrapText="1"/>
    </xf>
    <xf numFmtId="0" fontId="12" fillId="0" borderId="29" xfId="0" applyFont="1" applyBorder="1">
      <alignment vertical="center"/>
    </xf>
    <xf numFmtId="0" fontId="12" fillId="0" borderId="32" xfId="0" applyFont="1" applyBorder="1" applyAlignment="1">
      <alignment horizontal="left" vertical="center"/>
    </xf>
    <xf numFmtId="0" fontId="14" fillId="2" borderId="34" xfId="0" applyFont="1" applyFill="1" applyBorder="1" applyAlignment="1">
      <alignment horizontal="center" vertical="center"/>
    </xf>
    <xf numFmtId="0" fontId="11" fillId="0" borderId="33" xfId="0" applyFont="1" applyBorder="1" applyAlignment="1">
      <alignment vertical="center" wrapText="1"/>
    </xf>
    <xf numFmtId="0" fontId="12" fillId="0" borderId="32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3" fontId="10" fillId="0" borderId="2" xfId="0" applyNumberFormat="1" applyFont="1" applyFill="1" applyBorder="1" applyAlignment="1" applyProtection="1">
      <alignment horizontal="left" vertical="center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vertical="center"/>
    </xf>
    <xf numFmtId="0" fontId="10" fillId="0" borderId="28" xfId="0" applyNumberFormat="1" applyFont="1" applyFill="1" applyBorder="1" applyAlignment="1" applyProtection="1">
      <alignment vertical="center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vertical="center" wrapText="1"/>
    </xf>
    <xf numFmtId="49" fontId="10" fillId="0" borderId="25" xfId="0" applyNumberFormat="1" applyFont="1" applyFill="1" applyBorder="1" applyAlignment="1" applyProtection="1">
      <alignment horizontal="left" vertical="center" wrapText="1"/>
    </xf>
    <xf numFmtId="49" fontId="10" fillId="0" borderId="26" xfId="0" applyNumberFormat="1" applyFont="1" applyFill="1" applyBorder="1" applyAlignment="1" applyProtection="1">
      <alignment horizontal="left" vertical="center" wrapText="1"/>
    </xf>
    <xf numFmtId="49" fontId="10" fillId="0" borderId="25" xfId="0" applyNumberFormat="1" applyFont="1" applyFill="1" applyBorder="1" applyAlignment="1" applyProtection="1">
      <alignment horizontal="center" vertical="center" wrapText="1"/>
    </xf>
    <xf numFmtId="49" fontId="10" fillId="0" borderId="30" xfId="0" applyNumberFormat="1" applyFont="1" applyFill="1" applyBorder="1" applyAlignment="1" applyProtection="1">
      <alignment horizontal="center" vertical="center" wrapText="1"/>
    </xf>
    <xf numFmtId="49" fontId="10" fillId="0" borderId="26" xfId="0" applyNumberFormat="1" applyFont="1" applyFill="1" applyBorder="1" applyAlignment="1" applyProtection="1">
      <alignment horizontal="center" vertical="center" wrapText="1"/>
    </xf>
    <xf numFmtId="49" fontId="10" fillId="0" borderId="30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 applyProtection="1">
      <alignment horizontal="center" vertical="center" wrapText="1"/>
    </xf>
    <xf numFmtId="49" fontId="10" fillId="0" borderId="31" xfId="0" applyNumberFormat="1" applyFont="1" applyFill="1" applyBorder="1" applyAlignment="1" applyProtection="1">
      <alignment horizontal="center" vertical="center" wrapText="1"/>
    </xf>
    <xf numFmtId="49" fontId="10" fillId="0" borderId="28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5" xfId="0" applyNumberFormat="1" applyFont="1" applyFill="1" applyBorder="1" applyAlignment="1" applyProtection="1">
      <alignment horizontal="left" vertical="center" wrapText="1"/>
    </xf>
    <xf numFmtId="49" fontId="10" fillId="0" borderId="6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ColWidth="10" defaultRowHeight="13.5"/>
  <cols>
    <col min="1" max="1" width="143.625" customWidth="1"/>
  </cols>
  <sheetData>
    <row r="1" spans="1:1" ht="74.25" customHeight="1">
      <c r="A1" s="75" t="s">
        <v>0</v>
      </c>
    </row>
    <row r="2" spans="1:1" ht="170.85" customHeight="1">
      <c r="A2" s="76" t="s">
        <v>1</v>
      </c>
    </row>
    <row r="3" spans="1:1" ht="128.1" customHeight="1">
      <c r="A3" s="77">
        <v>45393</v>
      </c>
    </row>
  </sheetData>
  <phoneticPr fontId="26" type="noConversion"/>
  <pageMargins left="0.75" right="0.75" top="0.270000010728836" bottom="0.27000001072883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6" topLeftCell="A7" activePane="bottomLeft" state="frozen"/>
      <selection pane="bottomLeft" activeCell="H9" sqref="H9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17"/>
      <c r="B1" s="18"/>
      <c r="C1" s="19"/>
      <c r="D1" s="20"/>
      <c r="E1" s="20"/>
      <c r="F1" s="20"/>
      <c r="G1" s="20"/>
      <c r="H1" s="20"/>
      <c r="I1" s="34" t="s">
        <v>320</v>
      </c>
      <c r="J1" s="23"/>
    </row>
    <row r="2" spans="1:10" ht="19.899999999999999" customHeight="1">
      <c r="A2" s="17"/>
      <c r="B2" s="81" t="s">
        <v>321</v>
      </c>
      <c r="C2" s="81"/>
      <c r="D2" s="81"/>
      <c r="E2" s="81"/>
      <c r="F2" s="81"/>
      <c r="G2" s="81"/>
      <c r="H2" s="81"/>
      <c r="I2" s="81"/>
      <c r="J2" s="23" t="s">
        <v>3</v>
      </c>
    </row>
    <row r="3" spans="1:10" ht="17.100000000000001" customHeight="1">
      <c r="A3" s="21"/>
      <c r="B3" s="84" t="s">
        <v>5</v>
      </c>
      <c r="C3" s="84"/>
      <c r="D3" s="35"/>
      <c r="E3" s="35"/>
      <c r="F3" s="35"/>
      <c r="G3" s="35"/>
      <c r="H3" s="35"/>
      <c r="I3" s="35" t="s">
        <v>6</v>
      </c>
      <c r="J3" s="36"/>
    </row>
    <row r="4" spans="1:10" ht="21.4" customHeight="1">
      <c r="A4" s="23"/>
      <c r="B4" s="85" t="s">
        <v>322</v>
      </c>
      <c r="C4" s="85" t="s">
        <v>65</v>
      </c>
      <c r="D4" s="85" t="s">
        <v>323</v>
      </c>
      <c r="E4" s="85"/>
      <c r="F4" s="85"/>
      <c r="G4" s="85"/>
      <c r="H4" s="85"/>
      <c r="I4" s="85"/>
      <c r="J4" s="37"/>
    </row>
    <row r="5" spans="1:10" ht="21.4" customHeight="1">
      <c r="A5" s="25"/>
      <c r="B5" s="85"/>
      <c r="C5" s="85"/>
      <c r="D5" s="85" t="s">
        <v>53</v>
      </c>
      <c r="E5" s="82" t="s">
        <v>324</v>
      </c>
      <c r="F5" s="85" t="s">
        <v>325</v>
      </c>
      <c r="G5" s="85"/>
      <c r="H5" s="85"/>
      <c r="I5" s="85" t="s">
        <v>326</v>
      </c>
      <c r="J5" s="37"/>
    </row>
    <row r="6" spans="1:10" ht="21.4" customHeight="1">
      <c r="A6" s="25"/>
      <c r="B6" s="85"/>
      <c r="C6" s="85"/>
      <c r="D6" s="85"/>
      <c r="E6" s="82"/>
      <c r="F6" s="24" t="s">
        <v>170</v>
      </c>
      <c r="G6" s="24" t="s">
        <v>327</v>
      </c>
      <c r="H6" s="24" t="s">
        <v>328</v>
      </c>
      <c r="I6" s="85"/>
      <c r="J6" s="38"/>
    </row>
    <row r="7" spans="1:10" ht="19.899999999999999" customHeight="1">
      <c r="A7" s="26"/>
      <c r="B7" s="27"/>
      <c r="C7" s="27" t="s">
        <v>66</v>
      </c>
      <c r="D7" s="28">
        <v>104220</v>
      </c>
      <c r="E7" s="28"/>
      <c r="F7" s="28">
        <v>94620</v>
      </c>
      <c r="G7" s="28"/>
      <c r="H7" s="28">
        <v>94620</v>
      </c>
      <c r="I7" s="28">
        <v>9600</v>
      </c>
      <c r="J7" s="39"/>
    </row>
    <row r="8" spans="1:10" ht="19.899999999999999" customHeight="1">
      <c r="A8" s="25"/>
      <c r="B8" s="29"/>
      <c r="C8" s="30" t="s">
        <v>23</v>
      </c>
      <c r="D8" s="31">
        <v>104220</v>
      </c>
      <c r="E8" s="31"/>
      <c r="F8" s="31">
        <v>94620</v>
      </c>
      <c r="G8" s="31"/>
      <c r="H8" s="31">
        <v>94620</v>
      </c>
      <c r="I8" s="31">
        <v>9600</v>
      </c>
      <c r="J8" s="37"/>
    </row>
    <row r="9" spans="1:10" ht="19.899999999999999" customHeight="1">
      <c r="A9" s="25"/>
      <c r="B9" s="29" t="s">
        <v>67</v>
      </c>
      <c r="C9" s="30" t="s">
        <v>171</v>
      </c>
      <c r="D9" s="32">
        <v>104220</v>
      </c>
      <c r="E9" s="32"/>
      <c r="F9" s="32">
        <v>94620</v>
      </c>
      <c r="G9" s="32"/>
      <c r="H9" s="32">
        <v>94620</v>
      </c>
      <c r="I9" s="32">
        <v>9600</v>
      </c>
      <c r="J9" s="37"/>
    </row>
    <row r="10" spans="1:10" ht="48" customHeight="1">
      <c r="A10" s="33"/>
      <c r="B10" s="89"/>
      <c r="C10" s="90"/>
      <c r="D10" s="90"/>
      <c r="E10" s="90"/>
      <c r="F10" s="90"/>
      <c r="G10" s="90"/>
      <c r="H10" s="90"/>
      <c r="I10" s="91"/>
      <c r="J10" s="40"/>
    </row>
  </sheetData>
  <mergeCells count="10">
    <mergeCell ref="B2:I2"/>
    <mergeCell ref="B3:C3"/>
    <mergeCell ref="D4:I4"/>
    <mergeCell ref="F5:H5"/>
    <mergeCell ref="B10:I10"/>
    <mergeCell ref="B4:B6"/>
    <mergeCell ref="C4:C6"/>
    <mergeCell ref="D5:D6"/>
    <mergeCell ref="E5:E6"/>
    <mergeCell ref="I5:I6"/>
  </mergeCells>
  <phoneticPr fontId="26" type="noConversion"/>
  <pageMargins left="0.75" right="0.75" top="0.270000010728836" bottom="0.27000001072883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pane ySplit="6" topLeftCell="A7" activePane="bottomLeft" state="frozen"/>
      <selection pane="bottomLeft" activeCell="B11" sqref="B11:I11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17"/>
      <c r="B1" s="83"/>
      <c r="C1" s="83"/>
      <c r="D1" s="83"/>
      <c r="E1" s="19"/>
      <c r="F1" s="19"/>
      <c r="G1" s="20"/>
      <c r="H1" s="20"/>
      <c r="I1" s="34" t="s">
        <v>329</v>
      </c>
      <c r="J1" s="23"/>
    </row>
    <row r="2" spans="1:10" ht="19.899999999999999" customHeight="1">
      <c r="A2" s="17"/>
      <c r="B2" s="81" t="s">
        <v>330</v>
      </c>
      <c r="C2" s="81"/>
      <c r="D2" s="81"/>
      <c r="E2" s="81"/>
      <c r="F2" s="81"/>
      <c r="G2" s="81"/>
      <c r="H2" s="81"/>
      <c r="I2" s="81"/>
      <c r="J2" s="23" t="s">
        <v>3</v>
      </c>
    </row>
    <row r="3" spans="1:10" ht="17.100000000000001" customHeight="1">
      <c r="A3" s="21"/>
      <c r="B3" s="84" t="s">
        <v>5</v>
      </c>
      <c r="C3" s="84"/>
      <c r="D3" s="84"/>
      <c r="E3" s="84"/>
      <c r="F3" s="84"/>
      <c r="G3" s="21"/>
      <c r="H3" s="21"/>
      <c r="I3" s="35" t="s">
        <v>6</v>
      </c>
      <c r="J3" s="36"/>
    </row>
    <row r="4" spans="1:10" ht="21.4" customHeight="1">
      <c r="A4" s="23"/>
      <c r="B4" s="85" t="s">
        <v>9</v>
      </c>
      <c r="C4" s="85"/>
      <c r="D4" s="85"/>
      <c r="E4" s="85"/>
      <c r="F4" s="85"/>
      <c r="G4" s="85" t="s">
        <v>331</v>
      </c>
      <c r="H4" s="85"/>
      <c r="I4" s="85"/>
      <c r="J4" s="37"/>
    </row>
    <row r="5" spans="1:10" ht="21.4" customHeight="1">
      <c r="A5" s="25"/>
      <c r="B5" s="85" t="s">
        <v>72</v>
      </c>
      <c r="C5" s="85"/>
      <c r="D5" s="85"/>
      <c r="E5" s="85" t="s">
        <v>64</v>
      </c>
      <c r="F5" s="85" t="s">
        <v>65</v>
      </c>
      <c r="G5" s="85" t="s">
        <v>53</v>
      </c>
      <c r="H5" s="85" t="s">
        <v>70</v>
      </c>
      <c r="I5" s="85" t="s">
        <v>71</v>
      </c>
      <c r="J5" s="37"/>
    </row>
    <row r="6" spans="1:10" ht="21.4" customHeight="1">
      <c r="A6" s="25"/>
      <c r="B6" s="24" t="s">
        <v>73</v>
      </c>
      <c r="C6" s="24" t="s">
        <v>74</v>
      </c>
      <c r="D6" s="24" t="s">
        <v>75</v>
      </c>
      <c r="E6" s="85"/>
      <c r="F6" s="85"/>
      <c r="G6" s="85"/>
      <c r="H6" s="85"/>
      <c r="I6" s="85"/>
      <c r="J6" s="38"/>
    </row>
    <row r="7" spans="1:10" ht="19.899999999999999" customHeight="1">
      <c r="A7" s="26"/>
      <c r="B7" s="27"/>
      <c r="C7" s="27"/>
      <c r="D7" s="27"/>
      <c r="E7" s="27"/>
      <c r="F7" s="27" t="s">
        <v>66</v>
      </c>
      <c r="G7" s="28"/>
      <c r="H7" s="28"/>
      <c r="I7" s="28"/>
      <c r="J7" s="39"/>
    </row>
    <row r="8" spans="1:10" ht="19.899999999999999" customHeight="1">
      <c r="A8" s="25"/>
      <c r="B8" s="29"/>
      <c r="C8" s="29"/>
      <c r="D8" s="29"/>
      <c r="E8" s="29"/>
      <c r="F8" s="30" t="s">
        <v>23</v>
      </c>
      <c r="G8" s="31"/>
      <c r="H8" s="31"/>
      <c r="I8" s="31"/>
      <c r="J8" s="37"/>
    </row>
    <row r="9" spans="1:10" ht="19.899999999999999" customHeight="1">
      <c r="A9" s="25"/>
      <c r="B9" s="29"/>
      <c r="C9" s="29"/>
      <c r="D9" s="29"/>
      <c r="E9" s="29"/>
      <c r="F9" s="30" t="s">
        <v>23</v>
      </c>
      <c r="G9" s="31"/>
      <c r="H9" s="31"/>
      <c r="I9" s="31"/>
      <c r="J9" s="37"/>
    </row>
    <row r="10" spans="1:10" ht="19.899999999999999" customHeight="1">
      <c r="A10" s="25"/>
      <c r="B10" s="29"/>
      <c r="C10" s="29"/>
      <c r="D10" s="29"/>
      <c r="E10" s="29"/>
      <c r="F10" s="30" t="s">
        <v>138</v>
      </c>
      <c r="G10" s="31"/>
      <c r="H10" s="32"/>
      <c r="I10" s="32"/>
      <c r="J10" s="38"/>
    </row>
    <row r="11" spans="1:10" ht="48" customHeight="1">
      <c r="A11" s="33"/>
      <c r="B11" s="92" t="s">
        <v>332</v>
      </c>
      <c r="C11" s="93"/>
      <c r="D11" s="93"/>
      <c r="E11" s="93"/>
      <c r="F11" s="93"/>
      <c r="G11" s="93"/>
      <c r="H11" s="93"/>
      <c r="I11" s="94"/>
      <c r="J11" s="40"/>
    </row>
  </sheetData>
  <mergeCells count="12">
    <mergeCell ref="B5:D5"/>
    <mergeCell ref="B11:I11"/>
    <mergeCell ref="E5:E6"/>
    <mergeCell ref="F5:F6"/>
    <mergeCell ref="G5:G6"/>
    <mergeCell ref="H5:H6"/>
    <mergeCell ref="I5:I6"/>
    <mergeCell ref="B1:D1"/>
    <mergeCell ref="B2:I2"/>
    <mergeCell ref="B3:F3"/>
    <mergeCell ref="B4:F4"/>
    <mergeCell ref="G4:I4"/>
  </mergeCells>
  <phoneticPr fontId="26" type="noConversion"/>
  <pageMargins left="0.75" right="0.75" top="0.270000010728836" bottom="0.27000001072883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6" topLeftCell="A7" activePane="bottomLeft" state="frozen"/>
      <selection pane="bottomLeft" activeCell="B10" sqref="B10:I10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17"/>
      <c r="B1" s="18"/>
      <c r="C1" s="19"/>
      <c r="D1" s="20"/>
      <c r="E1" s="20"/>
      <c r="F1" s="20"/>
      <c r="G1" s="20"/>
      <c r="H1" s="20"/>
      <c r="I1" s="34" t="s">
        <v>333</v>
      </c>
      <c r="J1" s="23"/>
    </row>
    <row r="2" spans="1:10" ht="19.899999999999999" customHeight="1">
      <c r="A2" s="17"/>
      <c r="B2" s="81" t="s">
        <v>334</v>
      </c>
      <c r="C2" s="81"/>
      <c r="D2" s="81"/>
      <c r="E2" s="81"/>
      <c r="F2" s="81"/>
      <c r="G2" s="81"/>
      <c r="H2" s="81"/>
      <c r="I2" s="81"/>
      <c r="J2" s="23" t="s">
        <v>3</v>
      </c>
    </row>
    <row r="3" spans="1:10" ht="17.100000000000001" customHeight="1">
      <c r="A3" s="21"/>
      <c r="B3" s="84" t="s">
        <v>5</v>
      </c>
      <c r="C3" s="84"/>
      <c r="D3" s="35"/>
      <c r="E3" s="35"/>
      <c r="F3" s="35"/>
      <c r="G3" s="35"/>
      <c r="H3" s="35"/>
      <c r="I3" s="35" t="s">
        <v>6</v>
      </c>
      <c r="J3" s="36"/>
    </row>
    <row r="4" spans="1:10" ht="21.4" customHeight="1">
      <c r="A4" s="23"/>
      <c r="B4" s="85" t="s">
        <v>322</v>
      </c>
      <c r="C4" s="85" t="s">
        <v>65</v>
      </c>
      <c r="D4" s="85" t="s">
        <v>323</v>
      </c>
      <c r="E4" s="85"/>
      <c r="F4" s="85"/>
      <c r="G4" s="85"/>
      <c r="H4" s="85"/>
      <c r="I4" s="85"/>
      <c r="J4" s="37"/>
    </row>
    <row r="5" spans="1:10" ht="21.4" customHeight="1">
      <c r="A5" s="25"/>
      <c r="B5" s="85"/>
      <c r="C5" s="85"/>
      <c r="D5" s="85" t="s">
        <v>53</v>
      </c>
      <c r="E5" s="82" t="s">
        <v>324</v>
      </c>
      <c r="F5" s="85" t="s">
        <v>325</v>
      </c>
      <c r="G5" s="85"/>
      <c r="H5" s="85"/>
      <c r="I5" s="85" t="s">
        <v>326</v>
      </c>
      <c r="J5" s="37"/>
    </row>
    <row r="6" spans="1:10" ht="21.4" customHeight="1">
      <c r="A6" s="25"/>
      <c r="B6" s="85"/>
      <c r="C6" s="85"/>
      <c r="D6" s="85"/>
      <c r="E6" s="82"/>
      <c r="F6" s="24" t="s">
        <v>170</v>
      </c>
      <c r="G6" s="24" t="s">
        <v>327</v>
      </c>
      <c r="H6" s="24" t="s">
        <v>328</v>
      </c>
      <c r="I6" s="85"/>
      <c r="J6" s="38"/>
    </row>
    <row r="7" spans="1:10" ht="19.899999999999999" customHeight="1">
      <c r="A7" s="26"/>
      <c r="B7" s="27"/>
      <c r="C7" s="27" t="s">
        <v>66</v>
      </c>
      <c r="D7" s="28"/>
      <c r="E7" s="28"/>
      <c r="F7" s="28"/>
      <c r="G7" s="28"/>
      <c r="H7" s="28"/>
      <c r="I7" s="28"/>
      <c r="J7" s="39"/>
    </row>
    <row r="8" spans="1:10" ht="19.899999999999999" customHeight="1">
      <c r="A8" s="25"/>
      <c r="B8" s="29"/>
      <c r="C8" s="30" t="s">
        <v>23</v>
      </c>
      <c r="D8" s="31"/>
      <c r="E8" s="31"/>
      <c r="F8" s="31"/>
      <c r="G8" s="31"/>
      <c r="H8" s="31"/>
      <c r="I8" s="31"/>
      <c r="J8" s="37"/>
    </row>
    <row r="9" spans="1:10" ht="19.899999999999999" customHeight="1">
      <c r="A9" s="25"/>
      <c r="B9" s="29"/>
      <c r="C9" s="30" t="s">
        <v>138</v>
      </c>
      <c r="D9" s="32"/>
      <c r="E9" s="32"/>
      <c r="F9" s="32"/>
      <c r="G9" s="32"/>
      <c r="H9" s="32"/>
      <c r="I9" s="32"/>
      <c r="J9" s="37"/>
    </row>
    <row r="10" spans="1:10" ht="42" customHeight="1">
      <c r="A10" s="33"/>
      <c r="B10" s="89" t="s">
        <v>332</v>
      </c>
      <c r="C10" s="90"/>
      <c r="D10" s="90"/>
      <c r="E10" s="90"/>
      <c r="F10" s="90"/>
      <c r="G10" s="90"/>
      <c r="H10" s="90"/>
      <c r="I10" s="91"/>
      <c r="J10" s="40"/>
    </row>
  </sheetData>
  <mergeCells count="10">
    <mergeCell ref="B2:I2"/>
    <mergeCell ref="B3:C3"/>
    <mergeCell ref="D4:I4"/>
    <mergeCell ref="F5:H5"/>
    <mergeCell ref="B10:I10"/>
    <mergeCell ref="B4:B6"/>
    <mergeCell ref="C4:C6"/>
    <mergeCell ref="D5:D6"/>
    <mergeCell ref="E5:E6"/>
    <mergeCell ref="I5:I6"/>
  </mergeCells>
  <phoneticPr fontId="26" type="noConversion"/>
  <pageMargins left="0.75" right="0.75" top="0.270000010728836" bottom="0.27000001072883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pane ySplit="6" topLeftCell="A7" activePane="bottomLeft" state="frozen"/>
      <selection pane="bottomLeft" activeCell="B11" sqref="B11:I11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17"/>
      <c r="B1" s="83"/>
      <c r="C1" s="83"/>
      <c r="D1" s="83"/>
      <c r="E1" s="19"/>
      <c r="F1" s="19"/>
      <c r="G1" s="20"/>
      <c r="H1" s="20"/>
      <c r="I1" s="34" t="s">
        <v>335</v>
      </c>
      <c r="J1" s="23"/>
    </row>
    <row r="2" spans="1:10" ht="19.899999999999999" customHeight="1">
      <c r="A2" s="17"/>
      <c r="B2" s="81" t="s">
        <v>336</v>
      </c>
      <c r="C2" s="81"/>
      <c r="D2" s="81"/>
      <c r="E2" s="81"/>
      <c r="F2" s="81"/>
      <c r="G2" s="81"/>
      <c r="H2" s="81"/>
      <c r="I2" s="81"/>
      <c r="J2" s="23" t="s">
        <v>3</v>
      </c>
    </row>
    <row r="3" spans="1:10" ht="17.100000000000001" customHeight="1">
      <c r="A3" s="21"/>
      <c r="B3" s="84" t="s">
        <v>5</v>
      </c>
      <c r="C3" s="84"/>
      <c r="D3" s="84"/>
      <c r="E3" s="84"/>
      <c r="F3" s="84"/>
      <c r="G3" s="21"/>
      <c r="H3" s="21"/>
      <c r="I3" s="35" t="s">
        <v>6</v>
      </c>
      <c r="J3" s="36"/>
    </row>
    <row r="4" spans="1:10" ht="21.4" customHeight="1">
      <c r="A4" s="23"/>
      <c r="B4" s="85" t="s">
        <v>9</v>
      </c>
      <c r="C4" s="85"/>
      <c r="D4" s="85"/>
      <c r="E4" s="85"/>
      <c r="F4" s="85"/>
      <c r="G4" s="85" t="s">
        <v>337</v>
      </c>
      <c r="H4" s="85"/>
      <c r="I4" s="85"/>
      <c r="J4" s="37"/>
    </row>
    <row r="5" spans="1:10" ht="21.4" customHeight="1">
      <c r="A5" s="25"/>
      <c r="B5" s="85" t="s">
        <v>72</v>
      </c>
      <c r="C5" s="85"/>
      <c r="D5" s="85"/>
      <c r="E5" s="85" t="s">
        <v>64</v>
      </c>
      <c r="F5" s="85" t="s">
        <v>65</v>
      </c>
      <c r="G5" s="85" t="s">
        <v>53</v>
      </c>
      <c r="H5" s="85" t="s">
        <v>70</v>
      </c>
      <c r="I5" s="85" t="s">
        <v>71</v>
      </c>
      <c r="J5" s="37"/>
    </row>
    <row r="6" spans="1:10" ht="21.4" customHeight="1">
      <c r="A6" s="25"/>
      <c r="B6" s="24" t="s">
        <v>73</v>
      </c>
      <c r="C6" s="24" t="s">
        <v>74</v>
      </c>
      <c r="D6" s="24" t="s">
        <v>75</v>
      </c>
      <c r="E6" s="85"/>
      <c r="F6" s="85"/>
      <c r="G6" s="85"/>
      <c r="H6" s="85"/>
      <c r="I6" s="85"/>
      <c r="J6" s="38"/>
    </row>
    <row r="7" spans="1:10" ht="19.899999999999999" customHeight="1">
      <c r="A7" s="26"/>
      <c r="B7" s="27"/>
      <c r="C7" s="27"/>
      <c r="D7" s="27"/>
      <c r="E7" s="27"/>
      <c r="F7" s="27" t="s">
        <v>66</v>
      </c>
      <c r="G7" s="28"/>
      <c r="H7" s="28"/>
      <c r="I7" s="28"/>
      <c r="J7" s="39"/>
    </row>
    <row r="8" spans="1:10" ht="19.899999999999999" customHeight="1">
      <c r="A8" s="25"/>
      <c r="B8" s="29"/>
      <c r="C8" s="29"/>
      <c r="D8" s="29"/>
      <c r="E8" s="29"/>
      <c r="F8" s="30" t="s">
        <v>23</v>
      </c>
      <c r="G8" s="31"/>
      <c r="H8" s="31"/>
      <c r="I8" s="31"/>
      <c r="J8" s="37"/>
    </row>
    <row r="9" spans="1:10" ht="19.899999999999999" customHeight="1">
      <c r="A9" s="25"/>
      <c r="B9" s="29"/>
      <c r="C9" s="29"/>
      <c r="D9" s="29"/>
      <c r="E9" s="29"/>
      <c r="F9" s="30" t="s">
        <v>23</v>
      </c>
      <c r="G9" s="31"/>
      <c r="H9" s="31"/>
      <c r="I9" s="31"/>
      <c r="J9" s="37"/>
    </row>
    <row r="10" spans="1:10" ht="19.899999999999999" customHeight="1">
      <c r="A10" s="25"/>
      <c r="B10" s="29"/>
      <c r="C10" s="29"/>
      <c r="D10" s="29"/>
      <c r="E10" s="29"/>
      <c r="F10" s="30" t="s">
        <v>138</v>
      </c>
      <c r="G10" s="31"/>
      <c r="H10" s="32"/>
      <c r="I10" s="32"/>
      <c r="J10" s="38"/>
    </row>
    <row r="11" spans="1:10" ht="39" customHeight="1">
      <c r="A11" s="33"/>
      <c r="B11" s="92" t="s">
        <v>332</v>
      </c>
      <c r="C11" s="93"/>
      <c r="D11" s="93"/>
      <c r="E11" s="93"/>
      <c r="F11" s="93"/>
      <c r="G11" s="93"/>
      <c r="H11" s="93"/>
      <c r="I11" s="94"/>
      <c r="J11" s="40"/>
    </row>
  </sheetData>
  <mergeCells count="12">
    <mergeCell ref="B5:D5"/>
    <mergeCell ref="B11:I11"/>
    <mergeCell ref="E5:E6"/>
    <mergeCell ref="F5:F6"/>
    <mergeCell ref="G5:G6"/>
    <mergeCell ref="H5:H6"/>
    <mergeCell ref="I5:I6"/>
    <mergeCell ref="B1:D1"/>
    <mergeCell ref="B2:I2"/>
    <mergeCell ref="B3:F3"/>
    <mergeCell ref="B4:F4"/>
    <mergeCell ref="G4:I4"/>
  </mergeCells>
  <phoneticPr fontId="26" type="noConversion"/>
  <pageMargins left="0.75" right="0.75" top="0.270000010728836" bottom="0.27000001072883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6" workbookViewId="0">
      <selection activeCell="B10" sqref="B10:I10"/>
    </sheetView>
  </sheetViews>
  <sheetFormatPr defaultColWidth="6.875" defaultRowHeight="12.75" customHeight="1"/>
  <cols>
    <col min="1" max="1" width="12" style="9" customWidth="1"/>
    <col min="2" max="2" width="11.5" style="8" customWidth="1"/>
    <col min="3" max="3" width="12.25" style="8" customWidth="1"/>
    <col min="4" max="4" width="10.875" style="8" customWidth="1"/>
    <col min="5" max="5" width="15.125" style="8" customWidth="1"/>
    <col min="6" max="6" width="10" style="8" customWidth="1"/>
    <col min="7" max="7" width="9.5" style="8" customWidth="1"/>
    <col min="8" max="8" width="9.875" style="8" customWidth="1"/>
    <col min="9" max="9" width="10" style="8" customWidth="1"/>
    <col min="10" max="16384" width="6.875" style="8"/>
  </cols>
  <sheetData>
    <row r="1" spans="1:9" ht="28.9" customHeight="1">
      <c r="A1" s="8"/>
      <c r="B1" s="10"/>
      <c r="C1" s="10"/>
      <c r="D1" s="10"/>
      <c r="E1" s="10"/>
      <c r="F1" s="10"/>
      <c r="G1" s="10"/>
      <c r="H1" s="10"/>
      <c r="I1" s="10" t="s">
        <v>338</v>
      </c>
    </row>
    <row r="2" spans="1:9" ht="23.1" customHeight="1">
      <c r="A2" s="132" t="s">
        <v>339</v>
      </c>
      <c r="B2" s="132"/>
      <c r="C2" s="132"/>
      <c r="D2" s="132"/>
      <c r="E2" s="132"/>
      <c r="F2" s="132"/>
      <c r="G2" s="132"/>
      <c r="H2" s="132"/>
      <c r="I2" s="132"/>
    </row>
    <row r="3" spans="1:9" ht="23.1" customHeight="1">
      <c r="A3" s="132"/>
      <c r="B3" s="132"/>
      <c r="C3" s="132"/>
      <c r="D3" s="132"/>
      <c r="E3" s="132"/>
      <c r="F3" s="132"/>
      <c r="G3" s="132"/>
      <c r="H3" s="132"/>
      <c r="I3" s="132"/>
    </row>
    <row r="4" spans="1:9" ht="23.1" customHeight="1">
      <c r="A4" s="95" t="s">
        <v>340</v>
      </c>
      <c r="B4" s="95"/>
      <c r="C4" s="95"/>
      <c r="D4" s="95"/>
      <c r="E4" s="95"/>
      <c r="F4" s="95"/>
      <c r="G4" s="95"/>
      <c r="H4" s="95"/>
      <c r="I4" s="95"/>
    </row>
    <row r="5" spans="1:9" ht="23.1" customHeight="1">
      <c r="A5" s="11" t="s">
        <v>341</v>
      </c>
      <c r="B5" s="96" t="s">
        <v>496</v>
      </c>
      <c r="C5" s="96"/>
      <c r="D5" s="96"/>
      <c r="E5" s="96"/>
      <c r="F5" s="96"/>
      <c r="G5" s="96"/>
      <c r="H5" s="96"/>
      <c r="I5" s="96"/>
    </row>
    <row r="6" spans="1:9" ht="23.1" customHeight="1">
      <c r="A6" s="12" t="s">
        <v>342</v>
      </c>
      <c r="B6" s="96" t="s">
        <v>0</v>
      </c>
      <c r="C6" s="96"/>
      <c r="D6" s="96"/>
      <c r="E6" s="96"/>
      <c r="F6" s="96"/>
      <c r="G6" s="96"/>
      <c r="H6" s="96"/>
      <c r="I6" s="96"/>
    </row>
    <row r="7" spans="1:9" ht="23.1" customHeight="1">
      <c r="A7" s="125" t="s">
        <v>343</v>
      </c>
      <c r="B7" s="97" t="s">
        <v>344</v>
      </c>
      <c r="C7" s="97"/>
      <c r="D7" s="97"/>
      <c r="E7" s="98">
        <v>41600</v>
      </c>
      <c r="F7" s="98"/>
      <c r="G7" s="98"/>
      <c r="H7" s="98"/>
      <c r="I7" s="98"/>
    </row>
    <row r="8" spans="1:9" ht="23.1" customHeight="1">
      <c r="A8" s="126"/>
      <c r="B8" s="97" t="s">
        <v>345</v>
      </c>
      <c r="C8" s="97"/>
      <c r="D8" s="97"/>
      <c r="E8" s="98">
        <v>41600</v>
      </c>
      <c r="F8" s="98"/>
      <c r="G8" s="98"/>
      <c r="H8" s="98"/>
      <c r="I8" s="98"/>
    </row>
    <row r="9" spans="1:9" ht="23.1" customHeight="1">
      <c r="A9" s="126"/>
      <c r="B9" s="97" t="s">
        <v>346</v>
      </c>
      <c r="C9" s="97"/>
      <c r="D9" s="97"/>
      <c r="E9" s="98" t="s">
        <v>3</v>
      </c>
      <c r="F9" s="98"/>
      <c r="G9" s="98"/>
      <c r="H9" s="98"/>
      <c r="I9" s="98"/>
    </row>
    <row r="10" spans="1:9" ht="23.1" customHeight="1">
      <c r="A10" s="14" t="s">
        <v>347</v>
      </c>
      <c r="B10" s="99" t="s">
        <v>500</v>
      </c>
      <c r="C10" s="99"/>
      <c r="D10" s="99"/>
      <c r="E10" s="99"/>
      <c r="F10" s="99"/>
      <c r="G10" s="99"/>
      <c r="H10" s="99"/>
      <c r="I10" s="99"/>
    </row>
    <row r="11" spans="1:9" ht="23.1" customHeight="1">
      <c r="A11" s="126" t="s">
        <v>348</v>
      </c>
      <c r="B11" s="15" t="s">
        <v>349</v>
      </c>
      <c r="C11" s="15" t="s">
        <v>350</v>
      </c>
      <c r="D11" s="100" t="s">
        <v>351</v>
      </c>
      <c r="E11" s="100"/>
      <c r="F11" s="100" t="s">
        <v>352</v>
      </c>
      <c r="G11" s="100"/>
      <c r="H11" s="100"/>
      <c r="I11" s="100"/>
    </row>
    <row r="12" spans="1:9" ht="23.1" customHeight="1">
      <c r="A12" s="126"/>
      <c r="B12" s="126" t="s">
        <v>353</v>
      </c>
      <c r="C12" s="129" t="s">
        <v>354</v>
      </c>
      <c r="D12" s="101" t="s">
        <v>499</v>
      </c>
      <c r="E12" s="102"/>
      <c r="F12" s="103" t="s">
        <v>355</v>
      </c>
      <c r="G12" s="104"/>
      <c r="H12" s="104"/>
      <c r="I12" s="105"/>
    </row>
    <row r="13" spans="1:9" ht="23.1" customHeight="1">
      <c r="A13" s="126"/>
      <c r="B13" s="126"/>
      <c r="C13" s="129"/>
      <c r="D13" s="101"/>
      <c r="E13" s="102"/>
      <c r="F13" s="101"/>
      <c r="G13" s="106"/>
      <c r="H13" s="106"/>
      <c r="I13" s="102"/>
    </row>
    <row r="14" spans="1:9" ht="23.1" customHeight="1">
      <c r="A14" s="126"/>
      <c r="B14" s="126"/>
      <c r="C14" s="100"/>
      <c r="D14" s="107"/>
      <c r="E14" s="107"/>
      <c r="F14" s="107"/>
      <c r="G14" s="107"/>
      <c r="H14" s="107"/>
      <c r="I14" s="107"/>
    </row>
    <row r="15" spans="1:9" ht="23.1" customHeight="1">
      <c r="A15" s="126"/>
      <c r="B15" s="126"/>
      <c r="C15" s="130" t="s">
        <v>356</v>
      </c>
      <c r="D15" s="108" t="s">
        <v>497</v>
      </c>
      <c r="E15" s="109"/>
      <c r="F15" s="110" t="s">
        <v>357</v>
      </c>
      <c r="G15" s="111"/>
      <c r="H15" s="111"/>
      <c r="I15" s="112"/>
    </row>
    <row r="16" spans="1:9" ht="23.1" customHeight="1">
      <c r="A16" s="126"/>
      <c r="B16" s="126"/>
      <c r="C16" s="129"/>
      <c r="D16" s="108"/>
      <c r="E16" s="109"/>
      <c r="F16" s="108"/>
      <c r="G16" s="113"/>
      <c r="H16" s="113"/>
      <c r="I16" s="109"/>
    </row>
    <row r="17" spans="1:9" ht="23.1" customHeight="1">
      <c r="A17" s="126"/>
      <c r="B17" s="126"/>
      <c r="C17" s="100"/>
      <c r="D17" s="107"/>
      <c r="E17" s="107"/>
      <c r="F17" s="107"/>
      <c r="G17" s="107"/>
      <c r="H17" s="107"/>
      <c r="I17" s="107"/>
    </row>
    <row r="18" spans="1:9" ht="23.1" customHeight="1">
      <c r="A18" s="126"/>
      <c r="B18" s="126"/>
      <c r="C18" s="129" t="s">
        <v>358</v>
      </c>
      <c r="D18" s="110" t="s">
        <v>359</v>
      </c>
      <c r="E18" s="112"/>
      <c r="F18" s="110" t="s">
        <v>360</v>
      </c>
      <c r="G18" s="111"/>
      <c r="H18" s="111"/>
      <c r="I18" s="112"/>
    </row>
    <row r="19" spans="1:9" ht="23.1" customHeight="1">
      <c r="A19" s="126"/>
      <c r="B19" s="126"/>
      <c r="C19" s="129"/>
      <c r="D19" s="110"/>
      <c r="E19" s="112"/>
      <c r="F19" s="110"/>
      <c r="G19" s="111"/>
      <c r="H19" s="111"/>
      <c r="I19" s="112"/>
    </row>
    <row r="20" spans="1:9" ht="23.1" customHeight="1">
      <c r="A20" s="126"/>
      <c r="B20" s="126"/>
      <c r="C20" s="100"/>
      <c r="D20" s="99"/>
      <c r="E20" s="99"/>
      <c r="F20" s="114"/>
      <c r="G20" s="114"/>
      <c r="H20" s="114"/>
      <c r="I20" s="114"/>
    </row>
    <row r="21" spans="1:9" ht="23.1" customHeight="1">
      <c r="A21" s="126"/>
      <c r="B21" s="126" t="s">
        <v>361</v>
      </c>
      <c r="C21" s="129" t="s">
        <v>362</v>
      </c>
      <c r="D21" s="110" t="s">
        <v>498</v>
      </c>
      <c r="E21" s="112"/>
      <c r="F21" s="115" t="s">
        <v>363</v>
      </c>
      <c r="G21" s="115"/>
      <c r="H21" s="115"/>
      <c r="I21" s="115"/>
    </row>
    <row r="22" spans="1:9" ht="23.1" customHeight="1">
      <c r="A22" s="126"/>
      <c r="B22" s="126"/>
      <c r="C22" s="129"/>
      <c r="D22" s="110"/>
      <c r="E22" s="112"/>
      <c r="F22" s="116"/>
      <c r="G22" s="117"/>
      <c r="H22" s="117"/>
      <c r="I22" s="118"/>
    </row>
    <row r="23" spans="1:9" ht="23.1" customHeight="1">
      <c r="A23" s="126"/>
      <c r="B23" s="126"/>
      <c r="C23" s="100"/>
      <c r="D23" s="99"/>
      <c r="E23" s="99"/>
      <c r="F23" s="99"/>
      <c r="G23" s="99"/>
      <c r="H23" s="99"/>
      <c r="I23" s="99"/>
    </row>
    <row r="24" spans="1:9" ht="23.1" customHeight="1">
      <c r="A24" s="126"/>
      <c r="B24" s="127" t="s">
        <v>364</v>
      </c>
      <c r="C24" s="131" t="s">
        <v>365</v>
      </c>
      <c r="D24" s="119" t="s">
        <v>366</v>
      </c>
      <c r="E24" s="120"/>
      <c r="F24" s="110" t="s">
        <v>357</v>
      </c>
      <c r="G24" s="111"/>
      <c r="H24" s="111"/>
      <c r="I24" s="112"/>
    </row>
    <row r="25" spans="1:9" ht="23.1" customHeight="1">
      <c r="A25" s="126"/>
      <c r="B25" s="128"/>
      <c r="C25" s="103"/>
      <c r="D25" s="121"/>
      <c r="E25" s="122"/>
      <c r="F25" s="121"/>
      <c r="G25" s="122"/>
      <c r="H25" s="122"/>
      <c r="I25" s="123"/>
    </row>
    <row r="26" spans="1:9" ht="23.1" customHeight="1">
      <c r="A26" s="126"/>
      <c r="B26" s="128"/>
      <c r="C26" s="131" t="s">
        <v>367</v>
      </c>
      <c r="D26" s="121"/>
      <c r="E26" s="122"/>
      <c r="F26" s="121"/>
      <c r="G26" s="122"/>
      <c r="H26" s="122"/>
      <c r="I26" s="123"/>
    </row>
    <row r="27" spans="1:9" ht="23.1" customHeight="1">
      <c r="A27" s="126"/>
      <c r="B27" s="128"/>
      <c r="C27" s="103"/>
      <c r="D27" s="121"/>
      <c r="E27" s="122"/>
      <c r="F27" s="121"/>
      <c r="G27" s="122"/>
      <c r="H27" s="122"/>
      <c r="I27" s="123"/>
    </row>
    <row r="28" spans="1:9" ht="23.1" customHeight="1">
      <c r="A28" s="126"/>
      <c r="B28" s="128"/>
      <c r="C28" s="131" t="s">
        <v>368</v>
      </c>
      <c r="D28" s="121"/>
      <c r="E28" s="122"/>
      <c r="F28" s="121"/>
      <c r="G28" s="122"/>
      <c r="H28" s="122"/>
      <c r="I28" s="123"/>
    </row>
    <row r="29" spans="1:9" ht="23.1" customHeight="1">
      <c r="A29" s="126"/>
      <c r="B29" s="128"/>
      <c r="C29" s="103"/>
      <c r="D29" s="121"/>
      <c r="E29" s="122"/>
      <c r="F29" s="121"/>
      <c r="G29" s="122"/>
      <c r="H29" s="122"/>
      <c r="I29" s="123"/>
    </row>
    <row r="30" spans="1:9" ht="23.1" customHeight="1">
      <c r="A30" s="126"/>
      <c r="B30" s="128"/>
      <c r="C30" s="14" t="s">
        <v>369</v>
      </c>
      <c r="D30" s="121"/>
      <c r="E30" s="122"/>
      <c r="F30" s="121"/>
      <c r="G30" s="122"/>
      <c r="H30" s="122"/>
      <c r="I30" s="123"/>
    </row>
    <row r="31" spans="1:9" ht="23.1" customHeight="1">
      <c r="A31" s="126"/>
      <c r="B31" s="13" t="s">
        <v>370</v>
      </c>
      <c r="C31" s="16" t="s">
        <v>371</v>
      </c>
      <c r="D31" s="110" t="s">
        <v>372</v>
      </c>
      <c r="E31" s="112"/>
      <c r="F31" s="124" t="s">
        <v>357</v>
      </c>
      <c r="G31" s="124"/>
      <c r="H31" s="124"/>
      <c r="I31" s="124"/>
    </row>
  </sheetData>
  <mergeCells count="65">
    <mergeCell ref="A2:I3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D29:E29"/>
    <mergeCell ref="F29:I29"/>
    <mergeCell ref="D30:E30"/>
    <mergeCell ref="F30:I30"/>
    <mergeCell ref="D31:E31"/>
    <mergeCell ref="F31:I31"/>
    <mergeCell ref="D26:E26"/>
    <mergeCell ref="F26:I26"/>
    <mergeCell ref="D27:E27"/>
    <mergeCell ref="F27:I27"/>
    <mergeCell ref="D28:E28"/>
    <mergeCell ref="F28:I28"/>
    <mergeCell ref="D23:E23"/>
    <mergeCell ref="F23:I23"/>
    <mergeCell ref="D24:E24"/>
    <mergeCell ref="F24:I24"/>
    <mergeCell ref="D25:E25"/>
    <mergeCell ref="F25:I25"/>
    <mergeCell ref="D20:E20"/>
    <mergeCell ref="F20:I20"/>
    <mergeCell ref="D21:E21"/>
    <mergeCell ref="F21:I21"/>
    <mergeCell ref="D22:E22"/>
    <mergeCell ref="F22:I22"/>
    <mergeCell ref="D17:E17"/>
    <mergeCell ref="F17:I17"/>
    <mergeCell ref="D18:E18"/>
    <mergeCell ref="F18:I18"/>
    <mergeCell ref="D19:E19"/>
    <mergeCell ref="F19:I19"/>
    <mergeCell ref="D14:E14"/>
    <mergeCell ref="F14:I14"/>
    <mergeCell ref="D15:E15"/>
    <mergeCell ref="F15:I15"/>
    <mergeCell ref="D16:E16"/>
    <mergeCell ref="F16:I16"/>
    <mergeCell ref="D11:E11"/>
    <mergeCell ref="F11:I11"/>
    <mergeCell ref="D12:E12"/>
    <mergeCell ref="F12:I12"/>
    <mergeCell ref="D13:E13"/>
    <mergeCell ref="F13:I13"/>
    <mergeCell ref="B8:D8"/>
    <mergeCell ref="E8:I8"/>
    <mergeCell ref="B9:D9"/>
    <mergeCell ref="E9:I9"/>
    <mergeCell ref="B10:I10"/>
    <mergeCell ref="A4:I4"/>
    <mergeCell ref="B5:I5"/>
    <mergeCell ref="B6:I6"/>
    <mergeCell ref="B7:D7"/>
    <mergeCell ref="E7:I7"/>
    <mergeCell ref="A7:A9"/>
  </mergeCells>
  <phoneticPr fontId="26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J6" sqref="J6"/>
    </sheetView>
  </sheetViews>
  <sheetFormatPr defaultColWidth="6.875" defaultRowHeight="12.75" customHeight="1"/>
  <cols>
    <col min="1" max="1" width="12" style="9" customWidth="1"/>
    <col min="2" max="2" width="11.5" style="8" customWidth="1"/>
    <col min="3" max="3" width="12.25" style="8" customWidth="1"/>
    <col min="4" max="4" width="10.875" style="8" customWidth="1"/>
    <col min="5" max="5" width="15.125" style="8" customWidth="1"/>
    <col min="6" max="6" width="10" style="8" customWidth="1"/>
    <col min="7" max="7" width="9.5" style="8" customWidth="1"/>
    <col min="8" max="8" width="9.875" style="8" customWidth="1"/>
    <col min="9" max="9" width="10" style="8" customWidth="1"/>
    <col min="10" max="16384" width="6.875" style="8"/>
  </cols>
  <sheetData>
    <row r="1" spans="1:9" ht="28.9" customHeight="1">
      <c r="A1" s="8"/>
      <c r="B1" s="10"/>
      <c r="C1" s="10"/>
      <c r="D1" s="10"/>
      <c r="E1" s="10"/>
      <c r="F1" s="10"/>
      <c r="G1" s="10"/>
      <c r="H1" s="10"/>
      <c r="I1" s="10" t="s">
        <v>373</v>
      </c>
    </row>
    <row r="2" spans="1:9" ht="23.1" customHeight="1">
      <c r="A2" s="132" t="s">
        <v>339</v>
      </c>
      <c r="B2" s="132"/>
      <c r="C2" s="132"/>
      <c r="D2" s="132"/>
      <c r="E2" s="132"/>
      <c r="F2" s="132"/>
      <c r="G2" s="132"/>
      <c r="H2" s="132"/>
      <c r="I2" s="132"/>
    </row>
    <row r="3" spans="1:9" ht="23.1" customHeight="1">
      <c r="A3" s="132"/>
      <c r="B3" s="132"/>
      <c r="C3" s="132"/>
      <c r="D3" s="132"/>
      <c r="E3" s="132"/>
      <c r="F3" s="132"/>
      <c r="G3" s="132"/>
      <c r="H3" s="132"/>
      <c r="I3" s="132"/>
    </row>
    <row r="4" spans="1:9" ht="23.1" customHeight="1">
      <c r="A4" s="95" t="s">
        <v>340</v>
      </c>
      <c r="B4" s="95"/>
      <c r="C4" s="95"/>
      <c r="D4" s="95"/>
      <c r="E4" s="95"/>
      <c r="F4" s="95"/>
      <c r="G4" s="95"/>
      <c r="H4" s="95"/>
      <c r="I4" s="95"/>
    </row>
    <row r="5" spans="1:9" ht="23.1" customHeight="1">
      <c r="A5" s="11" t="s">
        <v>341</v>
      </c>
      <c r="B5" s="96" t="s">
        <v>374</v>
      </c>
      <c r="C5" s="96"/>
      <c r="D5" s="96"/>
      <c r="E5" s="96"/>
      <c r="F5" s="96"/>
      <c r="G5" s="96"/>
      <c r="H5" s="96"/>
      <c r="I5" s="96"/>
    </row>
    <row r="6" spans="1:9" ht="23.1" customHeight="1">
      <c r="A6" s="12" t="s">
        <v>342</v>
      </c>
      <c r="B6" s="96" t="s">
        <v>0</v>
      </c>
      <c r="C6" s="96"/>
      <c r="D6" s="96"/>
      <c r="E6" s="96"/>
      <c r="F6" s="96"/>
      <c r="G6" s="96"/>
      <c r="H6" s="96"/>
      <c r="I6" s="96"/>
    </row>
    <row r="7" spans="1:9" ht="23.1" customHeight="1">
      <c r="A7" s="125" t="s">
        <v>343</v>
      </c>
      <c r="B7" s="97" t="s">
        <v>344</v>
      </c>
      <c r="C7" s="97"/>
      <c r="D7" s="97"/>
      <c r="E7" s="98">
        <v>42952</v>
      </c>
      <c r="F7" s="98"/>
      <c r="G7" s="98"/>
      <c r="H7" s="98"/>
      <c r="I7" s="98"/>
    </row>
    <row r="8" spans="1:9" ht="23.1" customHeight="1">
      <c r="A8" s="126"/>
      <c r="B8" s="97" t="s">
        <v>345</v>
      </c>
      <c r="C8" s="97"/>
      <c r="D8" s="97"/>
      <c r="E8" s="98">
        <v>42952</v>
      </c>
      <c r="F8" s="98"/>
      <c r="G8" s="98"/>
      <c r="H8" s="98"/>
      <c r="I8" s="98"/>
    </row>
    <row r="9" spans="1:9" ht="23.1" customHeight="1">
      <c r="A9" s="126"/>
      <c r="B9" s="97" t="s">
        <v>346</v>
      </c>
      <c r="C9" s="97"/>
      <c r="D9" s="97"/>
      <c r="E9" s="98"/>
      <c r="F9" s="98"/>
      <c r="G9" s="98"/>
      <c r="H9" s="98"/>
      <c r="I9" s="98"/>
    </row>
    <row r="10" spans="1:9" ht="23.1" customHeight="1">
      <c r="A10" s="14" t="s">
        <v>347</v>
      </c>
      <c r="B10" s="99" t="s">
        <v>375</v>
      </c>
      <c r="C10" s="99"/>
      <c r="D10" s="99"/>
      <c r="E10" s="99"/>
      <c r="F10" s="99"/>
      <c r="G10" s="99"/>
      <c r="H10" s="99"/>
      <c r="I10" s="99"/>
    </row>
    <row r="11" spans="1:9" ht="23.1" customHeight="1">
      <c r="A11" s="126" t="s">
        <v>348</v>
      </c>
      <c r="B11" s="15" t="s">
        <v>349</v>
      </c>
      <c r="C11" s="15" t="s">
        <v>350</v>
      </c>
      <c r="D11" s="100" t="s">
        <v>351</v>
      </c>
      <c r="E11" s="100"/>
      <c r="F11" s="100" t="s">
        <v>352</v>
      </c>
      <c r="G11" s="100"/>
      <c r="H11" s="100"/>
      <c r="I11" s="100"/>
    </row>
    <row r="12" spans="1:9" ht="23.1" customHeight="1">
      <c r="A12" s="126"/>
      <c r="B12" s="126" t="s">
        <v>353</v>
      </c>
      <c r="C12" s="129" t="s">
        <v>354</v>
      </c>
      <c r="D12" s="103" t="s">
        <v>376</v>
      </c>
      <c r="E12" s="105"/>
      <c r="F12" s="110" t="s">
        <v>377</v>
      </c>
      <c r="G12" s="111"/>
      <c r="H12" s="111"/>
      <c r="I12" s="112"/>
    </row>
    <row r="13" spans="1:9" ht="23.1" customHeight="1">
      <c r="A13" s="126"/>
      <c r="B13" s="126"/>
      <c r="C13" s="129"/>
      <c r="D13" s="101"/>
      <c r="E13" s="102"/>
      <c r="F13" s="101"/>
      <c r="G13" s="106"/>
      <c r="H13" s="106"/>
      <c r="I13" s="102"/>
    </row>
    <row r="14" spans="1:9" ht="23.1" customHeight="1">
      <c r="A14" s="126"/>
      <c r="B14" s="126"/>
      <c r="C14" s="100"/>
      <c r="D14" s="107"/>
      <c r="E14" s="107"/>
      <c r="F14" s="107"/>
      <c r="G14" s="107"/>
      <c r="H14" s="107"/>
      <c r="I14" s="107"/>
    </row>
    <row r="15" spans="1:9" ht="23.1" customHeight="1">
      <c r="A15" s="126"/>
      <c r="B15" s="126"/>
      <c r="C15" s="130" t="s">
        <v>356</v>
      </c>
      <c r="D15" s="110" t="s">
        <v>378</v>
      </c>
      <c r="E15" s="112"/>
      <c r="F15" s="110" t="s">
        <v>357</v>
      </c>
      <c r="G15" s="111"/>
      <c r="H15" s="111"/>
      <c r="I15" s="112"/>
    </row>
    <row r="16" spans="1:9" ht="23.1" customHeight="1">
      <c r="A16" s="126"/>
      <c r="B16" s="126"/>
      <c r="C16" s="129"/>
      <c r="D16" s="108"/>
      <c r="E16" s="109"/>
      <c r="F16" s="108"/>
      <c r="G16" s="113"/>
      <c r="H16" s="113"/>
      <c r="I16" s="109"/>
    </row>
    <row r="17" spans="1:9" ht="23.1" customHeight="1">
      <c r="A17" s="126"/>
      <c r="B17" s="126"/>
      <c r="C17" s="100"/>
      <c r="D17" s="107"/>
      <c r="E17" s="107"/>
      <c r="F17" s="107"/>
      <c r="G17" s="107"/>
      <c r="H17" s="107"/>
      <c r="I17" s="107"/>
    </row>
    <row r="18" spans="1:9" ht="23.1" customHeight="1">
      <c r="A18" s="126"/>
      <c r="B18" s="126"/>
      <c r="C18" s="129" t="s">
        <v>358</v>
      </c>
      <c r="D18" s="110" t="s">
        <v>359</v>
      </c>
      <c r="E18" s="112"/>
      <c r="F18" s="110" t="s">
        <v>360</v>
      </c>
      <c r="G18" s="111"/>
      <c r="H18" s="111"/>
      <c r="I18" s="112"/>
    </row>
    <row r="19" spans="1:9" ht="23.1" customHeight="1">
      <c r="A19" s="126"/>
      <c r="B19" s="126"/>
      <c r="C19" s="129"/>
      <c r="D19" s="110"/>
      <c r="E19" s="112"/>
      <c r="F19" s="110"/>
      <c r="G19" s="111"/>
      <c r="H19" s="111"/>
      <c r="I19" s="112"/>
    </row>
    <row r="20" spans="1:9" ht="23.1" customHeight="1">
      <c r="A20" s="126"/>
      <c r="B20" s="126"/>
      <c r="C20" s="100"/>
      <c r="D20" s="99"/>
      <c r="E20" s="99"/>
      <c r="F20" s="114"/>
      <c r="G20" s="114"/>
      <c r="H20" s="114"/>
      <c r="I20" s="114"/>
    </row>
    <row r="21" spans="1:9" ht="23.1" customHeight="1">
      <c r="A21" s="126"/>
      <c r="B21" s="126" t="s">
        <v>361</v>
      </c>
      <c r="C21" s="129" t="s">
        <v>362</v>
      </c>
      <c r="D21" s="110" t="s">
        <v>379</v>
      </c>
      <c r="E21" s="112"/>
      <c r="F21" s="133" t="s">
        <v>380</v>
      </c>
      <c r="G21" s="115"/>
      <c r="H21" s="115"/>
      <c r="I21" s="115"/>
    </row>
    <row r="22" spans="1:9" ht="23.1" customHeight="1">
      <c r="A22" s="126"/>
      <c r="B22" s="126"/>
      <c r="C22" s="129"/>
      <c r="D22" s="110"/>
      <c r="E22" s="112"/>
      <c r="F22" s="116"/>
      <c r="G22" s="117"/>
      <c r="H22" s="117"/>
      <c r="I22" s="118"/>
    </row>
    <row r="23" spans="1:9" ht="23.1" customHeight="1">
      <c r="A23" s="126"/>
      <c r="B23" s="126"/>
      <c r="C23" s="100"/>
      <c r="D23" s="99"/>
      <c r="E23" s="99"/>
      <c r="F23" s="99"/>
      <c r="G23" s="99"/>
      <c r="H23" s="99"/>
      <c r="I23" s="99"/>
    </row>
    <row r="24" spans="1:9" ht="23.1" customHeight="1">
      <c r="A24" s="126"/>
      <c r="B24" s="127" t="s">
        <v>364</v>
      </c>
      <c r="C24" s="131" t="s">
        <v>365</v>
      </c>
      <c r="D24" s="119" t="s">
        <v>381</v>
      </c>
      <c r="E24" s="120"/>
      <c r="F24" s="110" t="s">
        <v>357</v>
      </c>
      <c r="G24" s="111"/>
      <c r="H24" s="111"/>
      <c r="I24" s="112"/>
    </row>
    <row r="25" spans="1:9" ht="23.1" customHeight="1">
      <c r="A25" s="126"/>
      <c r="B25" s="128"/>
      <c r="C25" s="103"/>
      <c r="D25" s="121"/>
      <c r="E25" s="122"/>
      <c r="F25" s="121"/>
      <c r="G25" s="122"/>
      <c r="H25" s="122"/>
      <c r="I25" s="123"/>
    </row>
    <row r="26" spans="1:9" ht="23.1" customHeight="1">
      <c r="A26" s="126"/>
      <c r="B26" s="128"/>
      <c r="C26" s="131" t="s">
        <v>367</v>
      </c>
      <c r="D26" s="121"/>
      <c r="E26" s="122"/>
      <c r="F26" s="121"/>
      <c r="G26" s="122"/>
      <c r="H26" s="122"/>
      <c r="I26" s="123"/>
    </row>
    <row r="27" spans="1:9" ht="23.1" customHeight="1">
      <c r="A27" s="126"/>
      <c r="B27" s="128"/>
      <c r="C27" s="103"/>
      <c r="D27" s="121"/>
      <c r="E27" s="122"/>
      <c r="F27" s="121"/>
      <c r="G27" s="122"/>
      <c r="H27" s="122"/>
      <c r="I27" s="123"/>
    </row>
    <row r="28" spans="1:9" ht="23.1" customHeight="1">
      <c r="A28" s="126"/>
      <c r="B28" s="128"/>
      <c r="C28" s="131" t="s">
        <v>368</v>
      </c>
      <c r="D28" s="121"/>
      <c r="E28" s="122"/>
      <c r="F28" s="121"/>
      <c r="G28" s="122"/>
      <c r="H28" s="122"/>
      <c r="I28" s="123"/>
    </row>
    <row r="29" spans="1:9" ht="23.1" customHeight="1">
      <c r="A29" s="126"/>
      <c r="B29" s="128"/>
      <c r="C29" s="103"/>
      <c r="D29" s="121"/>
      <c r="E29" s="122"/>
      <c r="F29" s="121"/>
      <c r="G29" s="122"/>
      <c r="H29" s="122"/>
      <c r="I29" s="123"/>
    </row>
    <row r="30" spans="1:9" ht="23.1" customHeight="1">
      <c r="A30" s="126"/>
      <c r="B30" s="128"/>
      <c r="C30" s="14" t="s">
        <v>369</v>
      </c>
      <c r="D30" s="121"/>
      <c r="E30" s="122"/>
      <c r="F30" s="121"/>
      <c r="G30" s="122"/>
      <c r="H30" s="122"/>
      <c r="I30" s="123"/>
    </row>
    <row r="31" spans="1:9" ht="29.1" customHeight="1">
      <c r="A31" s="126"/>
      <c r="B31" s="13" t="s">
        <v>370</v>
      </c>
      <c r="C31" s="16" t="s">
        <v>371</v>
      </c>
      <c r="D31" s="110" t="s">
        <v>382</v>
      </c>
      <c r="E31" s="112"/>
      <c r="F31" s="124" t="s">
        <v>357</v>
      </c>
      <c r="G31" s="124"/>
      <c r="H31" s="124"/>
      <c r="I31" s="124"/>
    </row>
  </sheetData>
  <mergeCells count="65">
    <mergeCell ref="A2:I3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D29:E29"/>
    <mergeCell ref="F29:I29"/>
    <mergeCell ref="D30:E30"/>
    <mergeCell ref="F30:I30"/>
    <mergeCell ref="D31:E31"/>
    <mergeCell ref="F31:I31"/>
    <mergeCell ref="D26:E26"/>
    <mergeCell ref="F26:I26"/>
    <mergeCell ref="D27:E27"/>
    <mergeCell ref="F27:I27"/>
    <mergeCell ref="D28:E28"/>
    <mergeCell ref="F28:I28"/>
    <mergeCell ref="D23:E23"/>
    <mergeCell ref="F23:I23"/>
    <mergeCell ref="D24:E24"/>
    <mergeCell ref="F24:I24"/>
    <mergeCell ref="D25:E25"/>
    <mergeCell ref="F25:I25"/>
    <mergeCell ref="D20:E20"/>
    <mergeCell ref="F20:I20"/>
    <mergeCell ref="D21:E21"/>
    <mergeCell ref="F21:I21"/>
    <mergeCell ref="D22:E22"/>
    <mergeCell ref="F22:I22"/>
    <mergeCell ref="D17:E17"/>
    <mergeCell ref="F17:I17"/>
    <mergeCell ref="D18:E18"/>
    <mergeCell ref="F18:I18"/>
    <mergeCell ref="D19:E19"/>
    <mergeCell ref="F19:I19"/>
    <mergeCell ref="D14:E14"/>
    <mergeCell ref="F14:I14"/>
    <mergeCell ref="D15:E15"/>
    <mergeCell ref="F15:I15"/>
    <mergeCell ref="D16:E16"/>
    <mergeCell ref="F16:I16"/>
    <mergeCell ref="D11:E11"/>
    <mergeCell ref="F11:I11"/>
    <mergeCell ref="D12:E12"/>
    <mergeCell ref="F12:I12"/>
    <mergeCell ref="D13:E13"/>
    <mergeCell ref="F13:I13"/>
    <mergeCell ref="B8:D8"/>
    <mergeCell ref="E8:I8"/>
    <mergeCell ref="B9:D9"/>
    <mergeCell ref="E9:I9"/>
    <mergeCell ref="B10:I10"/>
    <mergeCell ref="A4:I4"/>
    <mergeCell ref="B5:I5"/>
    <mergeCell ref="B6:I6"/>
    <mergeCell ref="B7:D7"/>
    <mergeCell ref="E7:I7"/>
    <mergeCell ref="A7:A9"/>
  </mergeCells>
  <phoneticPr fontId="26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XFD1048576"/>
    </sheetView>
  </sheetViews>
  <sheetFormatPr defaultColWidth="6.875" defaultRowHeight="12.75" customHeight="1"/>
  <cols>
    <col min="1" max="1" width="12" style="9" customWidth="1"/>
    <col min="2" max="2" width="11.5" style="8" customWidth="1"/>
    <col min="3" max="3" width="12.25" style="8" customWidth="1"/>
    <col min="4" max="4" width="10.875" style="8" customWidth="1"/>
    <col min="5" max="5" width="15.125" style="8" customWidth="1"/>
    <col min="6" max="6" width="10" style="8" customWidth="1"/>
    <col min="7" max="7" width="9.5" style="8" customWidth="1"/>
    <col min="8" max="8" width="9.875" style="8" customWidth="1"/>
    <col min="9" max="9" width="10" style="8" customWidth="1"/>
    <col min="10" max="16384" width="6.875" style="8"/>
  </cols>
  <sheetData>
    <row r="1" spans="1:9" ht="28.9" customHeight="1">
      <c r="A1" s="8"/>
      <c r="B1" s="10"/>
      <c r="C1" s="10"/>
      <c r="D1" s="10"/>
      <c r="E1" s="10"/>
      <c r="F1" s="10"/>
      <c r="G1" s="10"/>
      <c r="H1" s="10"/>
      <c r="I1" s="10" t="s">
        <v>383</v>
      </c>
    </row>
    <row r="2" spans="1:9" ht="23.1" customHeight="1">
      <c r="A2" s="132" t="s">
        <v>339</v>
      </c>
      <c r="B2" s="132"/>
      <c r="C2" s="132"/>
      <c r="D2" s="132"/>
      <c r="E2" s="132"/>
      <c r="F2" s="132"/>
      <c r="G2" s="132"/>
      <c r="H2" s="132"/>
      <c r="I2" s="132"/>
    </row>
    <row r="3" spans="1:9" ht="23.1" customHeight="1">
      <c r="A3" s="132"/>
      <c r="B3" s="132"/>
      <c r="C3" s="132"/>
      <c r="D3" s="132"/>
      <c r="E3" s="132"/>
      <c r="F3" s="132"/>
      <c r="G3" s="132"/>
      <c r="H3" s="132"/>
      <c r="I3" s="132"/>
    </row>
    <row r="4" spans="1:9" ht="23.1" customHeight="1">
      <c r="A4" s="95" t="s">
        <v>340</v>
      </c>
      <c r="B4" s="95"/>
      <c r="C4" s="95"/>
      <c r="D4" s="95"/>
      <c r="E4" s="95"/>
      <c r="F4" s="95"/>
      <c r="G4" s="95"/>
      <c r="H4" s="95"/>
      <c r="I4" s="95"/>
    </row>
    <row r="5" spans="1:9" ht="23.1" customHeight="1">
      <c r="A5" s="11" t="s">
        <v>341</v>
      </c>
      <c r="B5" s="96" t="s">
        <v>384</v>
      </c>
      <c r="C5" s="96"/>
      <c r="D5" s="96"/>
      <c r="E5" s="96"/>
      <c r="F5" s="96"/>
      <c r="G5" s="96"/>
      <c r="H5" s="96"/>
      <c r="I5" s="96"/>
    </row>
    <row r="6" spans="1:9" ht="23.1" customHeight="1">
      <c r="A6" s="12" t="s">
        <v>342</v>
      </c>
      <c r="B6" s="96" t="s">
        <v>0</v>
      </c>
      <c r="C6" s="96"/>
      <c r="D6" s="96"/>
      <c r="E6" s="96"/>
      <c r="F6" s="96"/>
      <c r="G6" s="96"/>
      <c r="H6" s="96"/>
      <c r="I6" s="96"/>
    </row>
    <row r="7" spans="1:9" ht="23.1" customHeight="1">
      <c r="A7" s="125" t="s">
        <v>343</v>
      </c>
      <c r="B7" s="97" t="s">
        <v>344</v>
      </c>
      <c r="C7" s="97"/>
      <c r="D7" s="97"/>
      <c r="E7" s="98">
        <v>30000</v>
      </c>
      <c r="F7" s="98"/>
      <c r="G7" s="98"/>
      <c r="H7" s="98"/>
      <c r="I7" s="98"/>
    </row>
    <row r="8" spans="1:9" ht="23.1" customHeight="1">
      <c r="A8" s="126"/>
      <c r="B8" s="97" t="s">
        <v>345</v>
      </c>
      <c r="C8" s="97"/>
      <c r="D8" s="97"/>
      <c r="E8" s="98">
        <v>30000</v>
      </c>
      <c r="F8" s="98"/>
      <c r="G8" s="98"/>
      <c r="H8" s="98"/>
      <c r="I8" s="98"/>
    </row>
    <row r="9" spans="1:9" ht="23.1" customHeight="1">
      <c r="A9" s="126"/>
      <c r="B9" s="97" t="s">
        <v>346</v>
      </c>
      <c r="C9" s="97"/>
      <c r="D9" s="97"/>
      <c r="E9" s="98"/>
      <c r="F9" s="98"/>
      <c r="G9" s="98"/>
      <c r="H9" s="98"/>
      <c r="I9" s="98"/>
    </row>
    <row r="10" spans="1:9" ht="23.1" customHeight="1">
      <c r="A10" s="14" t="s">
        <v>347</v>
      </c>
      <c r="B10" s="99" t="s">
        <v>385</v>
      </c>
      <c r="C10" s="99"/>
      <c r="D10" s="99"/>
      <c r="E10" s="99"/>
      <c r="F10" s="99"/>
      <c r="G10" s="99"/>
      <c r="H10" s="99"/>
      <c r="I10" s="99"/>
    </row>
    <row r="11" spans="1:9" ht="23.1" customHeight="1">
      <c r="A11" s="126" t="s">
        <v>348</v>
      </c>
      <c r="B11" s="15" t="s">
        <v>349</v>
      </c>
      <c r="C11" s="15" t="s">
        <v>350</v>
      </c>
      <c r="D11" s="100" t="s">
        <v>351</v>
      </c>
      <c r="E11" s="100"/>
      <c r="F11" s="100" t="s">
        <v>352</v>
      </c>
      <c r="G11" s="100"/>
      <c r="H11" s="100"/>
      <c r="I11" s="100"/>
    </row>
    <row r="12" spans="1:9" ht="23.1" customHeight="1">
      <c r="A12" s="126"/>
      <c r="B12" s="126" t="s">
        <v>353</v>
      </c>
      <c r="C12" s="129" t="s">
        <v>354</v>
      </c>
      <c r="D12" s="103" t="s">
        <v>386</v>
      </c>
      <c r="E12" s="105"/>
      <c r="F12" s="110" t="s">
        <v>387</v>
      </c>
      <c r="G12" s="111"/>
      <c r="H12" s="111"/>
      <c r="I12" s="112"/>
    </row>
    <row r="13" spans="1:9" ht="23.1" customHeight="1">
      <c r="A13" s="126"/>
      <c r="B13" s="126"/>
      <c r="C13" s="129"/>
      <c r="D13" s="101"/>
      <c r="E13" s="102"/>
      <c r="F13" s="101"/>
      <c r="G13" s="106"/>
      <c r="H13" s="106"/>
      <c r="I13" s="102"/>
    </row>
    <row r="14" spans="1:9" ht="23.1" customHeight="1">
      <c r="A14" s="126"/>
      <c r="B14" s="126"/>
      <c r="C14" s="100"/>
      <c r="D14" s="107"/>
      <c r="E14" s="107"/>
      <c r="F14" s="107"/>
      <c r="G14" s="107"/>
      <c r="H14" s="107"/>
      <c r="I14" s="107"/>
    </row>
    <row r="15" spans="1:9" ht="23.1" customHeight="1">
      <c r="A15" s="126"/>
      <c r="B15" s="126"/>
      <c r="C15" s="130" t="s">
        <v>356</v>
      </c>
      <c r="D15" s="110" t="s">
        <v>388</v>
      </c>
      <c r="E15" s="112"/>
      <c r="F15" s="110" t="s">
        <v>389</v>
      </c>
      <c r="G15" s="111"/>
      <c r="H15" s="111"/>
      <c r="I15" s="112"/>
    </row>
    <row r="16" spans="1:9" ht="23.1" customHeight="1">
      <c r="A16" s="126"/>
      <c r="B16" s="126"/>
      <c r="C16" s="129"/>
      <c r="D16" s="108"/>
      <c r="E16" s="109"/>
      <c r="F16" s="108"/>
      <c r="G16" s="113"/>
      <c r="H16" s="113"/>
      <c r="I16" s="109"/>
    </row>
    <row r="17" spans="1:9" ht="23.1" customHeight="1">
      <c r="A17" s="126"/>
      <c r="B17" s="126"/>
      <c r="C17" s="100"/>
      <c r="D17" s="107"/>
      <c r="E17" s="107"/>
      <c r="F17" s="107"/>
      <c r="G17" s="107"/>
      <c r="H17" s="107"/>
      <c r="I17" s="107"/>
    </row>
    <row r="18" spans="1:9" ht="23.1" customHeight="1">
      <c r="A18" s="126"/>
      <c r="B18" s="126"/>
      <c r="C18" s="129" t="s">
        <v>358</v>
      </c>
      <c r="D18" s="110" t="s">
        <v>359</v>
      </c>
      <c r="E18" s="112"/>
      <c r="F18" s="110" t="s">
        <v>360</v>
      </c>
      <c r="G18" s="111"/>
      <c r="H18" s="111"/>
      <c r="I18" s="112"/>
    </row>
    <row r="19" spans="1:9" ht="23.1" customHeight="1">
      <c r="A19" s="126"/>
      <c r="B19" s="126"/>
      <c r="C19" s="129"/>
      <c r="D19" s="110"/>
      <c r="E19" s="112"/>
      <c r="F19" s="110"/>
      <c r="G19" s="111"/>
      <c r="H19" s="111"/>
      <c r="I19" s="112"/>
    </row>
    <row r="20" spans="1:9" ht="23.1" customHeight="1">
      <c r="A20" s="126"/>
      <c r="B20" s="126"/>
      <c r="C20" s="100"/>
      <c r="D20" s="99"/>
      <c r="E20" s="99"/>
      <c r="F20" s="114"/>
      <c r="G20" s="114"/>
      <c r="H20" s="114"/>
      <c r="I20" s="114"/>
    </row>
    <row r="21" spans="1:9" ht="23.1" customHeight="1">
      <c r="A21" s="126"/>
      <c r="B21" s="126" t="s">
        <v>361</v>
      </c>
      <c r="C21" s="129" t="s">
        <v>362</v>
      </c>
      <c r="D21" s="110" t="s">
        <v>390</v>
      </c>
      <c r="E21" s="112"/>
      <c r="F21" s="133" t="s">
        <v>391</v>
      </c>
      <c r="G21" s="115"/>
      <c r="H21" s="115"/>
      <c r="I21" s="115"/>
    </row>
    <row r="22" spans="1:9" ht="23.1" customHeight="1">
      <c r="A22" s="126"/>
      <c r="B22" s="126"/>
      <c r="C22" s="129"/>
      <c r="D22" s="110"/>
      <c r="E22" s="112"/>
      <c r="F22" s="116"/>
      <c r="G22" s="117"/>
      <c r="H22" s="117"/>
      <c r="I22" s="118"/>
    </row>
    <row r="23" spans="1:9" ht="23.1" customHeight="1">
      <c r="A23" s="126"/>
      <c r="B23" s="126"/>
      <c r="C23" s="100"/>
      <c r="D23" s="99"/>
      <c r="E23" s="99"/>
      <c r="F23" s="99"/>
      <c r="G23" s="99"/>
      <c r="H23" s="99"/>
      <c r="I23" s="99"/>
    </row>
    <row r="24" spans="1:9" ht="23.1" customHeight="1">
      <c r="A24" s="126"/>
      <c r="B24" s="127" t="s">
        <v>364</v>
      </c>
      <c r="C24" s="131" t="s">
        <v>365</v>
      </c>
      <c r="D24" s="119" t="s">
        <v>392</v>
      </c>
      <c r="E24" s="120"/>
      <c r="F24" s="110" t="s">
        <v>389</v>
      </c>
      <c r="G24" s="111"/>
      <c r="H24" s="111"/>
      <c r="I24" s="112"/>
    </row>
    <row r="25" spans="1:9" ht="23.1" customHeight="1">
      <c r="A25" s="126"/>
      <c r="B25" s="128"/>
      <c r="C25" s="103"/>
      <c r="D25" s="121"/>
      <c r="E25" s="122"/>
      <c r="F25" s="121"/>
      <c r="G25" s="122"/>
      <c r="H25" s="122"/>
      <c r="I25" s="123"/>
    </row>
    <row r="26" spans="1:9" ht="23.1" customHeight="1">
      <c r="A26" s="126"/>
      <c r="B26" s="128"/>
      <c r="C26" s="131" t="s">
        <v>367</v>
      </c>
      <c r="D26" s="121"/>
      <c r="E26" s="122"/>
      <c r="F26" s="121"/>
      <c r="G26" s="122"/>
      <c r="H26" s="122"/>
      <c r="I26" s="123"/>
    </row>
    <row r="27" spans="1:9" ht="23.1" customHeight="1">
      <c r="A27" s="126"/>
      <c r="B27" s="128"/>
      <c r="C27" s="103"/>
      <c r="D27" s="121"/>
      <c r="E27" s="122"/>
      <c r="F27" s="121"/>
      <c r="G27" s="122"/>
      <c r="H27" s="122"/>
      <c r="I27" s="123"/>
    </row>
    <row r="28" spans="1:9" ht="23.1" customHeight="1">
      <c r="A28" s="126"/>
      <c r="B28" s="128"/>
      <c r="C28" s="131" t="s">
        <v>368</v>
      </c>
      <c r="D28" s="121"/>
      <c r="E28" s="122"/>
      <c r="F28" s="121"/>
      <c r="G28" s="122"/>
      <c r="H28" s="122"/>
      <c r="I28" s="123"/>
    </row>
    <row r="29" spans="1:9" ht="23.1" customHeight="1">
      <c r="A29" s="126"/>
      <c r="B29" s="128"/>
      <c r="C29" s="103"/>
      <c r="D29" s="121"/>
      <c r="E29" s="122"/>
      <c r="F29" s="121"/>
      <c r="G29" s="122"/>
      <c r="H29" s="122"/>
      <c r="I29" s="123"/>
    </row>
    <row r="30" spans="1:9" ht="23.1" customHeight="1">
      <c r="A30" s="126"/>
      <c r="B30" s="128"/>
      <c r="C30" s="14" t="s">
        <v>369</v>
      </c>
      <c r="D30" s="121"/>
      <c r="E30" s="122"/>
      <c r="F30" s="121"/>
      <c r="G30" s="122"/>
      <c r="H30" s="122"/>
      <c r="I30" s="123"/>
    </row>
    <row r="31" spans="1:9" ht="29.1" customHeight="1">
      <c r="A31" s="126"/>
      <c r="B31" s="13" t="s">
        <v>370</v>
      </c>
      <c r="C31" s="16" t="s">
        <v>371</v>
      </c>
      <c r="D31" s="110" t="s">
        <v>382</v>
      </c>
      <c r="E31" s="112"/>
      <c r="F31" s="124" t="s">
        <v>357</v>
      </c>
      <c r="G31" s="124"/>
      <c r="H31" s="124"/>
      <c r="I31" s="124"/>
    </row>
  </sheetData>
  <mergeCells count="65">
    <mergeCell ref="A2:I3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D29:E29"/>
    <mergeCell ref="F29:I29"/>
    <mergeCell ref="D30:E30"/>
    <mergeCell ref="F30:I30"/>
    <mergeCell ref="D31:E31"/>
    <mergeCell ref="F31:I31"/>
    <mergeCell ref="D26:E26"/>
    <mergeCell ref="F26:I26"/>
    <mergeCell ref="D27:E27"/>
    <mergeCell ref="F27:I27"/>
    <mergeCell ref="D28:E28"/>
    <mergeCell ref="F28:I28"/>
    <mergeCell ref="D23:E23"/>
    <mergeCell ref="F23:I23"/>
    <mergeCell ref="D24:E24"/>
    <mergeCell ref="F24:I24"/>
    <mergeCell ref="D25:E25"/>
    <mergeCell ref="F25:I25"/>
    <mergeCell ref="D20:E20"/>
    <mergeCell ref="F20:I20"/>
    <mergeCell ref="D21:E21"/>
    <mergeCell ref="F21:I21"/>
    <mergeCell ref="D22:E22"/>
    <mergeCell ref="F22:I22"/>
    <mergeCell ref="D17:E17"/>
    <mergeCell ref="F17:I17"/>
    <mergeCell ref="D18:E18"/>
    <mergeCell ref="F18:I18"/>
    <mergeCell ref="D19:E19"/>
    <mergeCell ref="F19:I19"/>
    <mergeCell ref="D14:E14"/>
    <mergeCell ref="F14:I14"/>
    <mergeCell ref="D15:E15"/>
    <mergeCell ref="F15:I15"/>
    <mergeCell ref="D16:E16"/>
    <mergeCell ref="F16:I16"/>
    <mergeCell ref="D11:E11"/>
    <mergeCell ref="F11:I11"/>
    <mergeCell ref="D12:E12"/>
    <mergeCell ref="F12:I12"/>
    <mergeCell ref="D13:E13"/>
    <mergeCell ref="F13:I13"/>
    <mergeCell ref="B8:D8"/>
    <mergeCell ref="E8:I8"/>
    <mergeCell ref="B9:D9"/>
    <mergeCell ref="E9:I9"/>
    <mergeCell ref="B10:I10"/>
    <mergeCell ref="A4:I4"/>
    <mergeCell ref="B5:I5"/>
    <mergeCell ref="B6:I6"/>
    <mergeCell ref="B7:D7"/>
    <mergeCell ref="E7:I7"/>
    <mergeCell ref="A7:A9"/>
  </mergeCells>
  <phoneticPr fontId="26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J12" sqref="J12"/>
    </sheetView>
  </sheetViews>
  <sheetFormatPr defaultColWidth="6.875" defaultRowHeight="12.75" customHeight="1"/>
  <cols>
    <col min="1" max="1" width="12" style="9" customWidth="1"/>
    <col min="2" max="2" width="11.5" style="8" customWidth="1"/>
    <col min="3" max="3" width="12.25" style="8" customWidth="1"/>
    <col min="4" max="4" width="10.875" style="8" customWidth="1"/>
    <col min="5" max="5" width="15.125" style="8" customWidth="1"/>
    <col min="6" max="6" width="10" style="8" customWidth="1"/>
    <col min="7" max="7" width="9.5" style="8" customWidth="1"/>
    <col min="8" max="8" width="9.875" style="8" customWidth="1"/>
    <col min="9" max="9" width="10" style="8" customWidth="1"/>
    <col min="10" max="16384" width="6.875" style="8"/>
  </cols>
  <sheetData>
    <row r="1" spans="1:9" ht="28.9" customHeight="1">
      <c r="A1" s="8"/>
      <c r="B1" s="10"/>
      <c r="C1" s="10"/>
      <c r="D1" s="10"/>
      <c r="E1" s="10"/>
      <c r="F1" s="10"/>
      <c r="G1" s="10"/>
      <c r="H1" s="10"/>
      <c r="I1" s="10" t="s">
        <v>393</v>
      </c>
    </row>
    <row r="2" spans="1:9" ht="23.1" customHeight="1">
      <c r="A2" s="132" t="s">
        <v>339</v>
      </c>
      <c r="B2" s="132"/>
      <c r="C2" s="132"/>
      <c r="D2" s="132"/>
      <c r="E2" s="132"/>
      <c r="F2" s="132"/>
      <c r="G2" s="132"/>
      <c r="H2" s="132"/>
      <c r="I2" s="132"/>
    </row>
    <row r="3" spans="1:9" ht="23.1" customHeight="1">
      <c r="A3" s="132"/>
      <c r="B3" s="132"/>
      <c r="C3" s="132"/>
      <c r="D3" s="132"/>
      <c r="E3" s="132"/>
      <c r="F3" s="132"/>
      <c r="G3" s="132"/>
      <c r="H3" s="132"/>
      <c r="I3" s="132"/>
    </row>
    <row r="4" spans="1:9" ht="23.1" customHeight="1">
      <c r="A4" s="95" t="s">
        <v>340</v>
      </c>
      <c r="B4" s="95"/>
      <c r="C4" s="95"/>
      <c r="D4" s="95"/>
      <c r="E4" s="95"/>
      <c r="F4" s="95"/>
      <c r="G4" s="95"/>
      <c r="H4" s="95"/>
      <c r="I4" s="95"/>
    </row>
    <row r="5" spans="1:9" ht="23.1" customHeight="1">
      <c r="A5" s="11" t="s">
        <v>341</v>
      </c>
      <c r="B5" s="96" t="s">
        <v>394</v>
      </c>
      <c r="C5" s="96"/>
      <c r="D5" s="96"/>
      <c r="E5" s="96"/>
      <c r="F5" s="96"/>
      <c r="G5" s="96"/>
      <c r="H5" s="96"/>
      <c r="I5" s="96"/>
    </row>
    <row r="6" spans="1:9" ht="23.1" customHeight="1">
      <c r="A6" s="12" t="s">
        <v>342</v>
      </c>
      <c r="B6" s="96" t="s">
        <v>0</v>
      </c>
      <c r="C6" s="96"/>
      <c r="D6" s="96"/>
      <c r="E6" s="96"/>
      <c r="F6" s="96"/>
      <c r="G6" s="96"/>
      <c r="H6" s="96"/>
      <c r="I6" s="96"/>
    </row>
    <row r="7" spans="1:9" ht="23.1" customHeight="1">
      <c r="A7" s="125" t="s">
        <v>343</v>
      </c>
      <c r="B7" s="97" t="s">
        <v>344</v>
      </c>
      <c r="C7" s="97"/>
      <c r="D7" s="97"/>
      <c r="E7" s="98">
        <v>125000</v>
      </c>
      <c r="F7" s="98"/>
      <c r="G7" s="98"/>
      <c r="H7" s="98"/>
      <c r="I7" s="98"/>
    </row>
    <row r="8" spans="1:9" ht="23.1" customHeight="1">
      <c r="A8" s="126"/>
      <c r="B8" s="97" t="s">
        <v>345</v>
      </c>
      <c r="C8" s="97"/>
      <c r="D8" s="97"/>
      <c r="E8" s="98">
        <v>125000</v>
      </c>
      <c r="F8" s="98"/>
      <c r="G8" s="98"/>
      <c r="H8" s="98"/>
      <c r="I8" s="98"/>
    </row>
    <row r="9" spans="1:9" ht="23.1" customHeight="1">
      <c r="A9" s="126"/>
      <c r="B9" s="97" t="s">
        <v>346</v>
      </c>
      <c r="C9" s="97"/>
      <c r="D9" s="97"/>
      <c r="E9" s="98"/>
      <c r="F9" s="98"/>
      <c r="G9" s="98"/>
      <c r="H9" s="98"/>
      <c r="I9" s="98"/>
    </row>
    <row r="10" spans="1:9" ht="23.1" customHeight="1">
      <c r="A10" s="14" t="s">
        <v>347</v>
      </c>
      <c r="B10" s="99" t="s">
        <v>395</v>
      </c>
      <c r="C10" s="99"/>
      <c r="D10" s="99"/>
      <c r="E10" s="99"/>
      <c r="F10" s="99"/>
      <c r="G10" s="99"/>
      <c r="H10" s="99"/>
      <c r="I10" s="99"/>
    </row>
    <row r="11" spans="1:9" ht="23.1" customHeight="1">
      <c r="A11" s="126" t="s">
        <v>348</v>
      </c>
      <c r="B11" s="15" t="s">
        <v>349</v>
      </c>
      <c r="C11" s="15" t="s">
        <v>350</v>
      </c>
      <c r="D11" s="100" t="s">
        <v>351</v>
      </c>
      <c r="E11" s="100"/>
      <c r="F11" s="100" t="s">
        <v>352</v>
      </c>
      <c r="G11" s="100"/>
      <c r="H11" s="100"/>
      <c r="I11" s="100"/>
    </row>
    <row r="12" spans="1:9" ht="23.1" customHeight="1">
      <c r="A12" s="126"/>
      <c r="B12" s="126" t="s">
        <v>353</v>
      </c>
      <c r="C12" s="129" t="s">
        <v>354</v>
      </c>
      <c r="D12" s="103" t="s">
        <v>396</v>
      </c>
      <c r="E12" s="105"/>
      <c r="F12" s="110" t="s">
        <v>397</v>
      </c>
      <c r="G12" s="111"/>
      <c r="H12" s="111"/>
      <c r="I12" s="112"/>
    </row>
    <row r="13" spans="1:9" ht="23.1" customHeight="1">
      <c r="A13" s="126"/>
      <c r="B13" s="126"/>
      <c r="C13" s="129"/>
      <c r="D13" s="101"/>
      <c r="E13" s="102"/>
      <c r="F13" s="101"/>
      <c r="G13" s="106"/>
      <c r="H13" s="106"/>
      <c r="I13" s="102"/>
    </row>
    <row r="14" spans="1:9" ht="23.1" customHeight="1">
      <c r="A14" s="126"/>
      <c r="B14" s="126"/>
      <c r="C14" s="100"/>
      <c r="D14" s="107"/>
      <c r="E14" s="107"/>
      <c r="F14" s="107"/>
      <c r="G14" s="107"/>
      <c r="H14" s="107"/>
      <c r="I14" s="107"/>
    </row>
    <row r="15" spans="1:9" ht="33" customHeight="1">
      <c r="A15" s="126"/>
      <c r="B15" s="126"/>
      <c r="C15" s="130" t="s">
        <v>356</v>
      </c>
      <c r="D15" s="110" t="s">
        <v>398</v>
      </c>
      <c r="E15" s="112"/>
      <c r="F15" s="110" t="s">
        <v>399</v>
      </c>
      <c r="G15" s="111"/>
      <c r="H15" s="111"/>
      <c r="I15" s="112"/>
    </row>
    <row r="16" spans="1:9" ht="23.1" customHeight="1">
      <c r="A16" s="126"/>
      <c r="B16" s="126"/>
      <c r="C16" s="129"/>
      <c r="D16" s="108"/>
      <c r="E16" s="109"/>
      <c r="F16" s="108"/>
      <c r="G16" s="113"/>
      <c r="H16" s="113"/>
      <c r="I16" s="109"/>
    </row>
    <row r="17" spans="1:9" ht="23.1" customHeight="1">
      <c r="A17" s="126"/>
      <c r="B17" s="126"/>
      <c r="C17" s="100"/>
      <c r="D17" s="107"/>
      <c r="E17" s="107"/>
      <c r="F17" s="107"/>
      <c r="G17" s="107"/>
      <c r="H17" s="107"/>
      <c r="I17" s="107"/>
    </row>
    <row r="18" spans="1:9" ht="23.1" customHeight="1">
      <c r="A18" s="126"/>
      <c r="B18" s="126"/>
      <c r="C18" s="129" t="s">
        <v>358</v>
      </c>
      <c r="D18" s="110" t="s">
        <v>400</v>
      </c>
      <c r="E18" s="112"/>
      <c r="F18" s="110" t="s">
        <v>360</v>
      </c>
      <c r="G18" s="111"/>
      <c r="H18" s="111"/>
      <c r="I18" s="112"/>
    </row>
    <row r="19" spans="1:9" ht="23.1" customHeight="1">
      <c r="A19" s="126"/>
      <c r="B19" s="126"/>
      <c r="C19" s="129"/>
      <c r="D19" s="110"/>
      <c r="E19" s="112"/>
      <c r="F19" s="110"/>
      <c r="G19" s="111"/>
      <c r="H19" s="111"/>
      <c r="I19" s="112"/>
    </row>
    <row r="20" spans="1:9" ht="23.1" customHeight="1">
      <c r="A20" s="126"/>
      <c r="B20" s="126"/>
      <c r="C20" s="100"/>
      <c r="D20" s="99"/>
      <c r="E20" s="99"/>
      <c r="F20" s="114"/>
      <c r="G20" s="114"/>
      <c r="H20" s="114"/>
      <c r="I20" s="114"/>
    </row>
    <row r="21" spans="1:9" ht="23.1" customHeight="1">
      <c r="A21" s="126"/>
      <c r="B21" s="126" t="s">
        <v>401</v>
      </c>
      <c r="C21" s="129" t="s">
        <v>362</v>
      </c>
      <c r="D21" s="110" t="s">
        <v>395</v>
      </c>
      <c r="E21" s="112"/>
      <c r="F21" s="133" t="s">
        <v>402</v>
      </c>
      <c r="G21" s="115"/>
      <c r="H21" s="115"/>
      <c r="I21" s="115"/>
    </row>
    <row r="22" spans="1:9" ht="23.1" customHeight="1">
      <c r="A22" s="126"/>
      <c r="B22" s="126"/>
      <c r="C22" s="129"/>
      <c r="D22" s="110"/>
      <c r="E22" s="112"/>
      <c r="F22" s="116"/>
      <c r="G22" s="117"/>
      <c r="H22" s="117"/>
      <c r="I22" s="118"/>
    </row>
    <row r="23" spans="1:9" ht="23.1" customHeight="1">
      <c r="A23" s="126"/>
      <c r="B23" s="126"/>
      <c r="C23" s="100"/>
      <c r="D23" s="99"/>
      <c r="E23" s="99"/>
      <c r="F23" s="99"/>
      <c r="G23" s="99"/>
      <c r="H23" s="99"/>
      <c r="I23" s="99"/>
    </row>
    <row r="24" spans="1:9" ht="23.1" customHeight="1">
      <c r="A24" s="126"/>
      <c r="B24" s="127" t="s">
        <v>364</v>
      </c>
      <c r="C24" s="131" t="s">
        <v>365</v>
      </c>
      <c r="D24" s="119" t="s">
        <v>403</v>
      </c>
      <c r="E24" s="120"/>
      <c r="F24" s="110" t="s">
        <v>399</v>
      </c>
      <c r="G24" s="111"/>
      <c r="H24" s="111"/>
      <c r="I24" s="112"/>
    </row>
    <row r="25" spans="1:9" ht="23.1" customHeight="1">
      <c r="A25" s="126"/>
      <c r="B25" s="128"/>
      <c r="C25" s="103"/>
      <c r="D25" s="121"/>
      <c r="E25" s="122"/>
      <c r="F25" s="121"/>
      <c r="G25" s="122"/>
      <c r="H25" s="122"/>
      <c r="I25" s="123"/>
    </row>
    <row r="26" spans="1:9" ht="23.1" customHeight="1">
      <c r="A26" s="126"/>
      <c r="B26" s="128"/>
      <c r="C26" s="131" t="s">
        <v>367</v>
      </c>
      <c r="D26" s="121"/>
      <c r="E26" s="122"/>
      <c r="F26" s="121"/>
      <c r="G26" s="122"/>
      <c r="H26" s="122"/>
      <c r="I26" s="123"/>
    </row>
    <row r="27" spans="1:9" ht="23.1" customHeight="1">
      <c r="A27" s="126"/>
      <c r="B27" s="128"/>
      <c r="C27" s="103"/>
      <c r="D27" s="121"/>
      <c r="E27" s="122"/>
      <c r="F27" s="121"/>
      <c r="G27" s="122"/>
      <c r="H27" s="122"/>
      <c r="I27" s="123"/>
    </row>
    <row r="28" spans="1:9" ht="23.1" customHeight="1">
      <c r="A28" s="126"/>
      <c r="B28" s="128"/>
      <c r="C28" s="131" t="s">
        <v>368</v>
      </c>
      <c r="D28" s="121"/>
      <c r="E28" s="122"/>
      <c r="F28" s="121"/>
      <c r="G28" s="122"/>
      <c r="H28" s="122"/>
      <c r="I28" s="123"/>
    </row>
    <row r="29" spans="1:9" ht="23.1" customHeight="1">
      <c r="A29" s="126"/>
      <c r="B29" s="128"/>
      <c r="C29" s="103"/>
      <c r="D29" s="121"/>
      <c r="E29" s="122"/>
      <c r="F29" s="121"/>
      <c r="G29" s="122"/>
      <c r="H29" s="122"/>
      <c r="I29" s="123"/>
    </row>
    <row r="30" spans="1:9" ht="23.1" customHeight="1">
      <c r="A30" s="126"/>
      <c r="B30" s="128"/>
      <c r="C30" s="14" t="s">
        <v>369</v>
      </c>
      <c r="D30" s="121"/>
      <c r="E30" s="122"/>
      <c r="F30" s="121"/>
      <c r="G30" s="122"/>
      <c r="H30" s="122"/>
      <c r="I30" s="123"/>
    </row>
    <row r="31" spans="1:9" ht="29.1" customHeight="1">
      <c r="A31" s="126"/>
      <c r="B31" s="13" t="s">
        <v>370</v>
      </c>
      <c r="C31" s="16" t="s">
        <v>371</v>
      </c>
      <c r="D31" s="110" t="s">
        <v>404</v>
      </c>
      <c r="E31" s="112"/>
      <c r="F31" s="124" t="s">
        <v>399</v>
      </c>
      <c r="G31" s="124"/>
      <c r="H31" s="124"/>
      <c r="I31" s="124"/>
    </row>
  </sheetData>
  <mergeCells count="65">
    <mergeCell ref="A2:I3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D29:E29"/>
    <mergeCell ref="F29:I29"/>
    <mergeCell ref="D30:E30"/>
    <mergeCell ref="F30:I30"/>
    <mergeCell ref="D31:E31"/>
    <mergeCell ref="F31:I31"/>
    <mergeCell ref="D26:E26"/>
    <mergeCell ref="F26:I26"/>
    <mergeCell ref="D27:E27"/>
    <mergeCell ref="F27:I27"/>
    <mergeCell ref="D28:E28"/>
    <mergeCell ref="F28:I28"/>
    <mergeCell ref="D23:E23"/>
    <mergeCell ref="F23:I23"/>
    <mergeCell ref="D24:E24"/>
    <mergeCell ref="F24:I24"/>
    <mergeCell ref="D25:E25"/>
    <mergeCell ref="F25:I25"/>
    <mergeCell ref="D20:E20"/>
    <mergeCell ref="F20:I20"/>
    <mergeCell ref="D21:E21"/>
    <mergeCell ref="F21:I21"/>
    <mergeCell ref="D22:E22"/>
    <mergeCell ref="F22:I22"/>
    <mergeCell ref="D17:E17"/>
    <mergeCell ref="F17:I17"/>
    <mergeCell ref="D18:E18"/>
    <mergeCell ref="F18:I18"/>
    <mergeCell ref="D19:E19"/>
    <mergeCell ref="F19:I19"/>
    <mergeCell ref="D14:E14"/>
    <mergeCell ref="F14:I14"/>
    <mergeCell ref="D15:E15"/>
    <mergeCell ref="F15:I15"/>
    <mergeCell ref="D16:E16"/>
    <mergeCell ref="F16:I16"/>
    <mergeCell ref="D11:E11"/>
    <mergeCell ref="F11:I11"/>
    <mergeCell ref="D12:E12"/>
    <mergeCell ref="F12:I12"/>
    <mergeCell ref="D13:E13"/>
    <mergeCell ref="F13:I13"/>
    <mergeCell ref="B8:D8"/>
    <mergeCell ref="E8:I8"/>
    <mergeCell ref="B9:D9"/>
    <mergeCell ref="E9:I9"/>
    <mergeCell ref="B10:I10"/>
    <mergeCell ref="A4:I4"/>
    <mergeCell ref="B5:I5"/>
    <mergeCell ref="B6:I6"/>
    <mergeCell ref="B7:D7"/>
    <mergeCell ref="E7:I7"/>
    <mergeCell ref="A7:A9"/>
  </mergeCells>
  <phoneticPr fontId="26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XFD1048576"/>
    </sheetView>
  </sheetViews>
  <sheetFormatPr defaultColWidth="6.875" defaultRowHeight="12.75" customHeight="1"/>
  <cols>
    <col min="1" max="1" width="12" style="9" customWidth="1"/>
    <col min="2" max="2" width="11.5" style="8" customWidth="1"/>
    <col min="3" max="3" width="12.25" style="8" customWidth="1"/>
    <col min="4" max="4" width="10.875" style="8" customWidth="1"/>
    <col min="5" max="5" width="15.125" style="8" customWidth="1"/>
    <col min="6" max="6" width="10" style="8" customWidth="1"/>
    <col min="7" max="7" width="9.5" style="8" customWidth="1"/>
    <col min="8" max="8" width="9.875" style="8" customWidth="1"/>
    <col min="9" max="9" width="10" style="8" customWidth="1"/>
    <col min="10" max="16384" width="6.875" style="8"/>
  </cols>
  <sheetData>
    <row r="1" spans="1:9" ht="28.9" customHeight="1">
      <c r="A1" s="8"/>
      <c r="B1" s="10"/>
      <c r="C1" s="10"/>
      <c r="D1" s="10"/>
      <c r="E1" s="10"/>
      <c r="F1" s="10"/>
      <c r="G1" s="10"/>
      <c r="H1" s="10"/>
      <c r="I1" s="10" t="s">
        <v>405</v>
      </c>
    </row>
    <row r="2" spans="1:9" ht="23.1" customHeight="1">
      <c r="A2" s="132" t="s">
        <v>339</v>
      </c>
      <c r="B2" s="132"/>
      <c r="C2" s="132"/>
      <c r="D2" s="132"/>
      <c r="E2" s="132"/>
      <c r="F2" s="132"/>
      <c r="G2" s="132"/>
      <c r="H2" s="132"/>
      <c r="I2" s="132"/>
    </row>
    <row r="3" spans="1:9" ht="23.1" customHeight="1">
      <c r="A3" s="132"/>
      <c r="B3" s="132"/>
      <c r="C3" s="132"/>
      <c r="D3" s="132"/>
      <c r="E3" s="132"/>
      <c r="F3" s="132"/>
      <c r="G3" s="132"/>
      <c r="H3" s="132"/>
      <c r="I3" s="132"/>
    </row>
    <row r="4" spans="1:9" ht="23.1" customHeight="1">
      <c r="A4" s="95" t="s">
        <v>340</v>
      </c>
      <c r="B4" s="95"/>
      <c r="C4" s="95"/>
      <c r="D4" s="95"/>
      <c r="E4" s="95"/>
      <c r="F4" s="95"/>
      <c r="G4" s="95"/>
      <c r="H4" s="95"/>
      <c r="I4" s="95"/>
    </row>
    <row r="5" spans="1:9" ht="23.1" customHeight="1">
      <c r="A5" s="11" t="s">
        <v>341</v>
      </c>
      <c r="B5" s="96" t="s">
        <v>406</v>
      </c>
      <c r="C5" s="96"/>
      <c r="D5" s="96"/>
      <c r="E5" s="96"/>
      <c r="F5" s="96"/>
      <c r="G5" s="96"/>
      <c r="H5" s="96"/>
      <c r="I5" s="96"/>
    </row>
    <row r="6" spans="1:9" ht="23.1" customHeight="1">
      <c r="A6" s="12" t="s">
        <v>342</v>
      </c>
      <c r="B6" s="96" t="s">
        <v>0</v>
      </c>
      <c r="C6" s="96"/>
      <c r="D6" s="96"/>
      <c r="E6" s="96"/>
      <c r="F6" s="96"/>
      <c r="G6" s="96"/>
      <c r="H6" s="96"/>
      <c r="I6" s="96"/>
    </row>
    <row r="7" spans="1:9" ht="23.1" customHeight="1">
      <c r="A7" s="125" t="s">
        <v>343</v>
      </c>
      <c r="B7" s="97" t="s">
        <v>344</v>
      </c>
      <c r="C7" s="97"/>
      <c r="D7" s="97"/>
      <c r="E7" s="98">
        <v>932203.56</v>
      </c>
      <c r="F7" s="98"/>
      <c r="G7" s="98"/>
      <c r="H7" s="98"/>
      <c r="I7" s="98"/>
    </row>
    <row r="8" spans="1:9" ht="23.1" customHeight="1">
      <c r="A8" s="126"/>
      <c r="B8" s="97" t="s">
        <v>345</v>
      </c>
      <c r="C8" s="97"/>
      <c r="D8" s="97"/>
      <c r="E8" s="98">
        <v>932203.56</v>
      </c>
      <c r="F8" s="98"/>
      <c r="G8" s="98"/>
      <c r="H8" s="98"/>
      <c r="I8" s="98"/>
    </row>
    <row r="9" spans="1:9" ht="23.1" customHeight="1">
      <c r="A9" s="126"/>
      <c r="B9" s="97" t="s">
        <v>346</v>
      </c>
      <c r="C9" s="97"/>
      <c r="D9" s="97"/>
      <c r="E9" s="98"/>
      <c r="F9" s="98"/>
      <c r="G9" s="98"/>
      <c r="H9" s="98"/>
      <c r="I9" s="98"/>
    </row>
    <row r="10" spans="1:9" ht="23.1" customHeight="1">
      <c r="A10" s="14" t="s">
        <v>347</v>
      </c>
      <c r="B10" s="99" t="s">
        <v>407</v>
      </c>
      <c r="C10" s="99"/>
      <c r="D10" s="99"/>
      <c r="E10" s="99"/>
      <c r="F10" s="99"/>
      <c r="G10" s="99"/>
      <c r="H10" s="99"/>
      <c r="I10" s="99"/>
    </row>
    <row r="11" spans="1:9" ht="23.1" customHeight="1">
      <c r="A11" s="126" t="s">
        <v>348</v>
      </c>
      <c r="B11" s="15" t="s">
        <v>349</v>
      </c>
      <c r="C11" s="15" t="s">
        <v>350</v>
      </c>
      <c r="D11" s="100" t="s">
        <v>351</v>
      </c>
      <c r="E11" s="100"/>
      <c r="F11" s="100" t="s">
        <v>352</v>
      </c>
      <c r="G11" s="100"/>
      <c r="H11" s="100"/>
      <c r="I11" s="100"/>
    </row>
    <row r="12" spans="1:9" ht="23.1" customHeight="1">
      <c r="A12" s="126"/>
      <c r="B12" s="126" t="s">
        <v>353</v>
      </c>
      <c r="C12" s="129" t="s">
        <v>354</v>
      </c>
      <c r="D12" s="103" t="s">
        <v>408</v>
      </c>
      <c r="E12" s="105"/>
      <c r="F12" s="110" t="s">
        <v>409</v>
      </c>
      <c r="G12" s="111"/>
      <c r="H12" s="111"/>
      <c r="I12" s="112"/>
    </row>
    <row r="13" spans="1:9" ht="23.1" customHeight="1">
      <c r="A13" s="126"/>
      <c r="B13" s="126"/>
      <c r="C13" s="129"/>
      <c r="D13" s="101"/>
      <c r="E13" s="102"/>
      <c r="F13" s="101"/>
      <c r="G13" s="106"/>
      <c r="H13" s="106"/>
      <c r="I13" s="102"/>
    </row>
    <row r="14" spans="1:9" ht="23.1" customHeight="1">
      <c r="A14" s="126"/>
      <c r="B14" s="126"/>
      <c r="C14" s="100"/>
      <c r="D14" s="107"/>
      <c r="E14" s="107"/>
      <c r="F14" s="107"/>
      <c r="G14" s="107"/>
      <c r="H14" s="107"/>
      <c r="I14" s="107"/>
    </row>
    <row r="15" spans="1:9" ht="33" customHeight="1">
      <c r="A15" s="126"/>
      <c r="B15" s="126"/>
      <c r="C15" s="130" t="s">
        <v>356</v>
      </c>
      <c r="D15" s="110" t="s">
        <v>410</v>
      </c>
      <c r="E15" s="112"/>
      <c r="F15" s="110" t="s">
        <v>411</v>
      </c>
      <c r="G15" s="111"/>
      <c r="H15" s="111"/>
      <c r="I15" s="112"/>
    </row>
    <row r="16" spans="1:9" ht="23.1" customHeight="1">
      <c r="A16" s="126"/>
      <c r="B16" s="126"/>
      <c r="C16" s="129"/>
      <c r="D16" s="108"/>
      <c r="E16" s="109"/>
      <c r="F16" s="108"/>
      <c r="G16" s="113"/>
      <c r="H16" s="113"/>
      <c r="I16" s="109"/>
    </row>
    <row r="17" spans="1:9" ht="23.1" customHeight="1">
      <c r="A17" s="126"/>
      <c r="B17" s="126"/>
      <c r="C17" s="100"/>
      <c r="D17" s="107"/>
      <c r="E17" s="107"/>
      <c r="F17" s="107"/>
      <c r="G17" s="107"/>
      <c r="H17" s="107"/>
      <c r="I17" s="107"/>
    </row>
    <row r="18" spans="1:9" ht="23.1" customHeight="1">
      <c r="A18" s="126"/>
      <c r="B18" s="126"/>
      <c r="C18" s="129" t="s">
        <v>358</v>
      </c>
      <c r="D18" s="110" t="s">
        <v>359</v>
      </c>
      <c r="E18" s="112"/>
      <c r="F18" s="110" t="s">
        <v>360</v>
      </c>
      <c r="G18" s="111"/>
      <c r="H18" s="111"/>
      <c r="I18" s="112"/>
    </row>
    <row r="19" spans="1:9" ht="23.1" customHeight="1">
      <c r="A19" s="126"/>
      <c r="B19" s="126"/>
      <c r="C19" s="129"/>
      <c r="D19" s="110"/>
      <c r="E19" s="112"/>
      <c r="F19" s="110"/>
      <c r="G19" s="111"/>
      <c r="H19" s="111"/>
      <c r="I19" s="112"/>
    </row>
    <row r="20" spans="1:9" ht="23.1" customHeight="1">
      <c r="A20" s="126"/>
      <c r="B20" s="126"/>
      <c r="C20" s="100"/>
      <c r="D20" s="99"/>
      <c r="E20" s="99"/>
      <c r="F20" s="114"/>
      <c r="G20" s="114"/>
      <c r="H20" s="114"/>
      <c r="I20" s="114"/>
    </row>
    <row r="21" spans="1:9" ht="23.1" customHeight="1">
      <c r="A21" s="126"/>
      <c r="B21" s="126" t="s">
        <v>401</v>
      </c>
      <c r="C21" s="129" t="s">
        <v>362</v>
      </c>
      <c r="D21" s="110" t="s">
        <v>412</v>
      </c>
      <c r="E21" s="112"/>
      <c r="F21" s="133" t="s">
        <v>413</v>
      </c>
      <c r="G21" s="115"/>
      <c r="H21" s="115"/>
      <c r="I21" s="115"/>
    </row>
    <row r="22" spans="1:9" ht="23.1" customHeight="1">
      <c r="A22" s="126"/>
      <c r="B22" s="126"/>
      <c r="C22" s="129"/>
      <c r="D22" s="110"/>
      <c r="E22" s="112"/>
      <c r="F22" s="116"/>
      <c r="G22" s="117"/>
      <c r="H22" s="117"/>
      <c r="I22" s="118"/>
    </row>
    <row r="23" spans="1:9" ht="23.1" customHeight="1">
      <c r="A23" s="126"/>
      <c r="B23" s="126"/>
      <c r="C23" s="100"/>
      <c r="D23" s="99"/>
      <c r="E23" s="99"/>
      <c r="F23" s="99"/>
      <c r="G23" s="99"/>
      <c r="H23" s="99"/>
      <c r="I23" s="99"/>
    </row>
    <row r="24" spans="1:9" ht="23.1" customHeight="1">
      <c r="A24" s="126"/>
      <c r="B24" s="127" t="s">
        <v>364</v>
      </c>
      <c r="C24" s="131" t="s">
        <v>365</v>
      </c>
      <c r="D24" s="119" t="s">
        <v>366</v>
      </c>
      <c r="E24" s="120"/>
      <c r="F24" s="110" t="s">
        <v>357</v>
      </c>
      <c r="G24" s="111"/>
      <c r="H24" s="111"/>
      <c r="I24" s="112"/>
    </row>
    <row r="25" spans="1:9" ht="23.1" customHeight="1">
      <c r="A25" s="126"/>
      <c r="B25" s="128"/>
      <c r="C25" s="103"/>
      <c r="D25" s="121"/>
      <c r="E25" s="122"/>
      <c r="F25" s="121"/>
      <c r="G25" s="122"/>
      <c r="H25" s="122"/>
      <c r="I25" s="123"/>
    </row>
    <row r="26" spans="1:9" ht="23.1" customHeight="1">
      <c r="A26" s="126"/>
      <c r="B26" s="128"/>
      <c r="C26" s="131" t="s">
        <v>367</v>
      </c>
      <c r="D26" s="121"/>
      <c r="E26" s="122"/>
      <c r="F26" s="121"/>
      <c r="G26" s="122"/>
      <c r="H26" s="122"/>
      <c r="I26" s="123"/>
    </row>
    <row r="27" spans="1:9" ht="23.1" customHeight="1">
      <c r="A27" s="126"/>
      <c r="B27" s="128"/>
      <c r="C27" s="103"/>
      <c r="D27" s="121"/>
      <c r="E27" s="122"/>
      <c r="F27" s="121"/>
      <c r="G27" s="122"/>
      <c r="H27" s="122"/>
      <c r="I27" s="123"/>
    </row>
    <row r="28" spans="1:9" ht="23.1" customHeight="1">
      <c r="A28" s="126"/>
      <c r="B28" s="128"/>
      <c r="C28" s="131" t="s">
        <v>368</v>
      </c>
      <c r="D28" s="121"/>
      <c r="E28" s="122"/>
      <c r="F28" s="121"/>
      <c r="G28" s="122"/>
      <c r="H28" s="122"/>
      <c r="I28" s="123"/>
    </row>
    <row r="29" spans="1:9" ht="23.1" customHeight="1">
      <c r="A29" s="126"/>
      <c r="B29" s="128"/>
      <c r="C29" s="103"/>
      <c r="D29" s="121"/>
      <c r="E29" s="122"/>
      <c r="F29" s="121"/>
      <c r="G29" s="122"/>
      <c r="H29" s="122"/>
      <c r="I29" s="123"/>
    </row>
    <row r="30" spans="1:9" ht="23.1" customHeight="1">
      <c r="A30" s="126"/>
      <c r="B30" s="128"/>
      <c r="C30" s="14" t="s">
        <v>369</v>
      </c>
      <c r="D30" s="121"/>
      <c r="E30" s="122"/>
      <c r="F30" s="121"/>
      <c r="G30" s="122"/>
      <c r="H30" s="122"/>
      <c r="I30" s="123"/>
    </row>
    <row r="31" spans="1:9" ht="29.1" customHeight="1">
      <c r="A31" s="126"/>
      <c r="B31" s="13" t="s">
        <v>370</v>
      </c>
      <c r="C31" s="16" t="s">
        <v>371</v>
      </c>
      <c r="D31" s="110" t="s">
        <v>404</v>
      </c>
      <c r="E31" s="112"/>
      <c r="F31" s="124" t="s">
        <v>414</v>
      </c>
      <c r="G31" s="124"/>
      <c r="H31" s="124"/>
      <c r="I31" s="124"/>
    </row>
  </sheetData>
  <mergeCells count="65">
    <mergeCell ref="A2:I3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D29:E29"/>
    <mergeCell ref="F29:I29"/>
    <mergeCell ref="D30:E30"/>
    <mergeCell ref="F30:I30"/>
    <mergeCell ref="D31:E31"/>
    <mergeCell ref="F31:I31"/>
    <mergeCell ref="D26:E26"/>
    <mergeCell ref="F26:I26"/>
    <mergeCell ref="D27:E27"/>
    <mergeCell ref="F27:I27"/>
    <mergeCell ref="D28:E28"/>
    <mergeCell ref="F28:I28"/>
    <mergeCell ref="D23:E23"/>
    <mergeCell ref="F23:I23"/>
    <mergeCell ref="D24:E24"/>
    <mergeCell ref="F24:I24"/>
    <mergeCell ref="D25:E25"/>
    <mergeCell ref="F25:I25"/>
    <mergeCell ref="D20:E20"/>
    <mergeCell ref="F20:I20"/>
    <mergeCell ref="D21:E21"/>
    <mergeCell ref="F21:I21"/>
    <mergeCell ref="D22:E22"/>
    <mergeCell ref="F22:I22"/>
    <mergeCell ref="D17:E17"/>
    <mergeCell ref="F17:I17"/>
    <mergeCell ref="D18:E18"/>
    <mergeCell ref="F18:I18"/>
    <mergeCell ref="D19:E19"/>
    <mergeCell ref="F19:I19"/>
    <mergeCell ref="D14:E14"/>
    <mergeCell ref="F14:I14"/>
    <mergeCell ref="D15:E15"/>
    <mergeCell ref="F15:I15"/>
    <mergeCell ref="D16:E16"/>
    <mergeCell ref="F16:I16"/>
    <mergeCell ref="D11:E11"/>
    <mergeCell ref="F11:I11"/>
    <mergeCell ref="D12:E12"/>
    <mergeCell ref="F12:I12"/>
    <mergeCell ref="D13:E13"/>
    <mergeCell ref="F13:I13"/>
    <mergeCell ref="B8:D8"/>
    <mergeCell ref="E8:I8"/>
    <mergeCell ref="B9:D9"/>
    <mergeCell ref="E9:I9"/>
    <mergeCell ref="B10:I10"/>
    <mergeCell ref="A4:I4"/>
    <mergeCell ref="B5:I5"/>
    <mergeCell ref="B6:I6"/>
    <mergeCell ref="B7:D7"/>
    <mergeCell ref="E7:I7"/>
    <mergeCell ref="A7:A9"/>
  </mergeCells>
  <phoneticPr fontId="26" type="noConversion"/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XFD1048576"/>
    </sheetView>
  </sheetViews>
  <sheetFormatPr defaultColWidth="6.875" defaultRowHeight="12.75" customHeight="1"/>
  <cols>
    <col min="1" max="1" width="12" style="9" customWidth="1"/>
    <col min="2" max="2" width="11.5" style="8" customWidth="1"/>
    <col min="3" max="3" width="12.25" style="8" customWidth="1"/>
    <col min="4" max="4" width="10.875" style="8" customWidth="1"/>
    <col min="5" max="5" width="15.125" style="8" customWidth="1"/>
    <col min="6" max="6" width="10" style="8" customWidth="1"/>
    <col min="7" max="7" width="9.5" style="8" customWidth="1"/>
    <col min="8" max="8" width="9.875" style="8" customWidth="1"/>
    <col min="9" max="9" width="10" style="8" customWidth="1"/>
    <col min="10" max="16384" width="6.875" style="8"/>
  </cols>
  <sheetData>
    <row r="1" spans="1:9" ht="28.9" customHeight="1">
      <c r="A1" s="8"/>
      <c r="B1" s="10"/>
      <c r="C1" s="10"/>
      <c r="D1" s="10"/>
      <c r="E1" s="10"/>
      <c r="F1" s="10"/>
      <c r="G1" s="10"/>
      <c r="H1" s="10"/>
      <c r="I1" s="10" t="s">
        <v>415</v>
      </c>
    </row>
    <row r="2" spans="1:9" ht="23.1" customHeight="1">
      <c r="A2" s="132" t="s">
        <v>339</v>
      </c>
      <c r="B2" s="132"/>
      <c r="C2" s="132"/>
      <c r="D2" s="132"/>
      <c r="E2" s="132"/>
      <c r="F2" s="132"/>
      <c r="G2" s="132"/>
      <c r="H2" s="132"/>
      <c r="I2" s="132"/>
    </row>
    <row r="3" spans="1:9" ht="23.1" customHeight="1">
      <c r="A3" s="132"/>
      <c r="B3" s="132"/>
      <c r="C3" s="132"/>
      <c r="D3" s="132"/>
      <c r="E3" s="132"/>
      <c r="F3" s="132"/>
      <c r="G3" s="132"/>
      <c r="H3" s="132"/>
      <c r="I3" s="132"/>
    </row>
    <row r="4" spans="1:9" ht="23.1" customHeight="1">
      <c r="A4" s="95" t="s">
        <v>340</v>
      </c>
      <c r="B4" s="95"/>
      <c r="C4" s="95"/>
      <c r="D4" s="95"/>
      <c r="E4" s="95"/>
      <c r="F4" s="95"/>
      <c r="G4" s="95"/>
      <c r="H4" s="95"/>
      <c r="I4" s="95"/>
    </row>
    <row r="5" spans="1:9" ht="23.1" customHeight="1">
      <c r="A5" s="11" t="s">
        <v>341</v>
      </c>
      <c r="B5" s="96" t="s">
        <v>416</v>
      </c>
      <c r="C5" s="96"/>
      <c r="D5" s="96"/>
      <c r="E5" s="96"/>
      <c r="F5" s="96"/>
      <c r="G5" s="96"/>
      <c r="H5" s="96"/>
      <c r="I5" s="96"/>
    </row>
    <row r="6" spans="1:9" ht="23.1" customHeight="1">
      <c r="A6" s="12" t="s">
        <v>342</v>
      </c>
      <c r="B6" s="96" t="s">
        <v>0</v>
      </c>
      <c r="C6" s="96"/>
      <c r="D6" s="96"/>
      <c r="E6" s="96"/>
      <c r="F6" s="96"/>
      <c r="G6" s="96"/>
      <c r="H6" s="96"/>
      <c r="I6" s="96"/>
    </row>
    <row r="7" spans="1:9" ht="23.1" customHeight="1">
      <c r="A7" s="125" t="s">
        <v>343</v>
      </c>
      <c r="B7" s="97" t="s">
        <v>344</v>
      </c>
      <c r="C7" s="97"/>
      <c r="D7" s="97"/>
      <c r="E7" s="98">
        <v>44500</v>
      </c>
      <c r="F7" s="98"/>
      <c r="G7" s="98"/>
      <c r="H7" s="98"/>
      <c r="I7" s="98"/>
    </row>
    <row r="8" spans="1:9" ht="23.1" customHeight="1">
      <c r="A8" s="126"/>
      <c r="B8" s="97" t="s">
        <v>345</v>
      </c>
      <c r="C8" s="97"/>
      <c r="D8" s="97"/>
      <c r="E8" s="98">
        <v>44500</v>
      </c>
      <c r="F8" s="98"/>
      <c r="G8" s="98"/>
      <c r="H8" s="98"/>
      <c r="I8" s="98"/>
    </row>
    <row r="9" spans="1:9" ht="23.1" customHeight="1">
      <c r="A9" s="126"/>
      <c r="B9" s="97" t="s">
        <v>346</v>
      </c>
      <c r="C9" s="97"/>
      <c r="D9" s="97"/>
      <c r="E9" s="98"/>
      <c r="F9" s="98"/>
      <c r="G9" s="98"/>
      <c r="H9" s="98"/>
      <c r="I9" s="98"/>
    </row>
    <row r="10" spans="1:9" ht="23.1" customHeight="1">
      <c r="A10" s="14" t="s">
        <v>347</v>
      </c>
      <c r="B10" s="99" t="s">
        <v>417</v>
      </c>
      <c r="C10" s="99"/>
      <c r="D10" s="99"/>
      <c r="E10" s="99"/>
      <c r="F10" s="99"/>
      <c r="G10" s="99"/>
      <c r="H10" s="99"/>
      <c r="I10" s="99"/>
    </row>
    <row r="11" spans="1:9" ht="23.1" customHeight="1">
      <c r="A11" s="126" t="s">
        <v>348</v>
      </c>
      <c r="B11" s="15" t="s">
        <v>349</v>
      </c>
      <c r="C11" s="15" t="s">
        <v>350</v>
      </c>
      <c r="D11" s="100" t="s">
        <v>351</v>
      </c>
      <c r="E11" s="100"/>
      <c r="F11" s="100" t="s">
        <v>352</v>
      </c>
      <c r="G11" s="100"/>
      <c r="H11" s="100"/>
      <c r="I11" s="100"/>
    </row>
    <row r="12" spans="1:9" ht="23.1" customHeight="1">
      <c r="A12" s="126"/>
      <c r="B12" s="126" t="s">
        <v>353</v>
      </c>
      <c r="C12" s="129" t="s">
        <v>354</v>
      </c>
      <c r="D12" s="103" t="s">
        <v>418</v>
      </c>
      <c r="E12" s="105"/>
      <c r="F12" s="110" t="s">
        <v>419</v>
      </c>
      <c r="G12" s="111"/>
      <c r="H12" s="111"/>
      <c r="I12" s="112"/>
    </row>
    <row r="13" spans="1:9" ht="23.1" customHeight="1">
      <c r="A13" s="126"/>
      <c r="B13" s="126"/>
      <c r="C13" s="129"/>
      <c r="D13" s="101"/>
      <c r="E13" s="102"/>
      <c r="F13" s="101"/>
      <c r="G13" s="106"/>
      <c r="H13" s="106"/>
      <c r="I13" s="102"/>
    </row>
    <row r="14" spans="1:9" ht="23.1" customHeight="1">
      <c r="A14" s="126"/>
      <c r="B14" s="126"/>
      <c r="C14" s="100"/>
      <c r="D14" s="107"/>
      <c r="E14" s="107"/>
      <c r="F14" s="107"/>
      <c r="G14" s="107"/>
      <c r="H14" s="107"/>
      <c r="I14" s="107"/>
    </row>
    <row r="15" spans="1:9" ht="33" customHeight="1">
      <c r="A15" s="126"/>
      <c r="B15" s="126"/>
      <c r="C15" s="130" t="s">
        <v>356</v>
      </c>
      <c r="D15" s="110" t="s">
        <v>420</v>
      </c>
      <c r="E15" s="112"/>
      <c r="F15" s="110" t="s">
        <v>421</v>
      </c>
      <c r="G15" s="111"/>
      <c r="H15" s="111"/>
      <c r="I15" s="112"/>
    </row>
    <row r="16" spans="1:9" ht="23.1" customHeight="1">
      <c r="A16" s="126"/>
      <c r="B16" s="126"/>
      <c r="C16" s="129"/>
      <c r="D16" s="108"/>
      <c r="E16" s="109"/>
      <c r="F16" s="108"/>
      <c r="G16" s="113"/>
      <c r="H16" s="113"/>
      <c r="I16" s="109"/>
    </row>
    <row r="17" spans="1:9" ht="23.1" customHeight="1">
      <c r="A17" s="126"/>
      <c r="B17" s="126"/>
      <c r="C17" s="100"/>
      <c r="D17" s="107"/>
      <c r="E17" s="107"/>
      <c r="F17" s="107"/>
      <c r="G17" s="107"/>
      <c r="H17" s="107"/>
      <c r="I17" s="107"/>
    </row>
    <row r="18" spans="1:9" ht="23.1" customHeight="1">
      <c r="A18" s="126"/>
      <c r="B18" s="126"/>
      <c r="C18" s="129" t="s">
        <v>358</v>
      </c>
      <c r="D18" s="110" t="s">
        <v>359</v>
      </c>
      <c r="E18" s="112"/>
      <c r="F18" s="110" t="s">
        <v>360</v>
      </c>
      <c r="G18" s="111"/>
      <c r="H18" s="111"/>
      <c r="I18" s="112"/>
    </row>
    <row r="19" spans="1:9" ht="23.1" customHeight="1">
      <c r="A19" s="126"/>
      <c r="B19" s="126"/>
      <c r="C19" s="129"/>
      <c r="D19" s="110"/>
      <c r="E19" s="112"/>
      <c r="F19" s="110"/>
      <c r="G19" s="111"/>
      <c r="H19" s="111"/>
      <c r="I19" s="112"/>
    </row>
    <row r="20" spans="1:9" ht="23.1" customHeight="1">
      <c r="A20" s="126"/>
      <c r="B20" s="126"/>
      <c r="C20" s="100"/>
      <c r="D20" s="99"/>
      <c r="E20" s="99"/>
      <c r="F20" s="114"/>
      <c r="G20" s="114"/>
      <c r="H20" s="114"/>
      <c r="I20" s="114"/>
    </row>
    <row r="21" spans="1:9" ht="23.1" customHeight="1">
      <c r="A21" s="126"/>
      <c r="B21" s="126" t="s">
        <v>401</v>
      </c>
      <c r="C21" s="129" t="s">
        <v>362</v>
      </c>
      <c r="D21" s="110" t="s">
        <v>422</v>
      </c>
      <c r="E21" s="112"/>
      <c r="F21" s="133" t="s">
        <v>423</v>
      </c>
      <c r="G21" s="115"/>
      <c r="H21" s="115"/>
      <c r="I21" s="115"/>
    </row>
    <row r="22" spans="1:9" ht="23.1" customHeight="1">
      <c r="A22" s="126"/>
      <c r="B22" s="126"/>
      <c r="C22" s="129"/>
      <c r="D22" s="110"/>
      <c r="E22" s="112"/>
      <c r="F22" s="116"/>
      <c r="G22" s="117"/>
      <c r="H22" s="117"/>
      <c r="I22" s="118"/>
    </row>
    <row r="23" spans="1:9" ht="23.1" customHeight="1">
      <c r="A23" s="126"/>
      <c r="B23" s="126"/>
      <c r="C23" s="100"/>
      <c r="D23" s="99"/>
      <c r="E23" s="99"/>
      <c r="F23" s="99"/>
      <c r="G23" s="99"/>
      <c r="H23" s="99"/>
      <c r="I23" s="99"/>
    </row>
    <row r="24" spans="1:9" ht="23.1" customHeight="1">
      <c r="A24" s="126"/>
      <c r="B24" s="127" t="s">
        <v>364</v>
      </c>
      <c r="C24" s="131" t="s">
        <v>365</v>
      </c>
      <c r="D24" s="119" t="s">
        <v>366</v>
      </c>
      <c r="E24" s="120"/>
      <c r="F24" s="110" t="s">
        <v>357</v>
      </c>
      <c r="G24" s="111"/>
      <c r="H24" s="111"/>
      <c r="I24" s="112"/>
    </row>
    <row r="25" spans="1:9" ht="23.1" customHeight="1">
      <c r="A25" s="126"/>
      <c r="B25" s="128"/>
      <c r="C25" s="103"/>
      <c r="D25" s="121"/>
      <c r="E25" s="122"/>
      <c r="F25" s="121"/>
      <c r="G25" s="122"/>
      <c r="H25" s="122"/>
      <c r="I25" s="123"/>
    </row>
    <row r="26" spans="1:9" ht="23.1" customHeight="1">
      <c r="A26" s="126"/>
      <c r="B26" s="128"/>
      <c r="C26" s="131" t="s">
        <v>367</v>
      </c>
      <c r="D26" s="121"/>
      <c r="E26" s="122"/>
      <c r="F26" s="121"/>
      <c r="G26" s="122"/>
      <c r="H26" s="122"/>
      <c r="I26" s="123"/>
    </row>
    <row r="27" spans="1:9" ht="23.1" customHeight="1">
      <c r="A27" s="126"/>
      <c r="B27" s="128"/>
      <c r="C27" s="103"/>
      <c r="D27" s="121"/>
      <c r="E27" s="122"/>
      <c r="F27" s="121"/>
      <c r="G27" s="122"/>
      <c r="H27" s="122"/>
      <c r="I27" s="123"/>
    </row>
    <row r="28" spans="1:9" ht="23.1" customHeight="1">
      <c r="A28" s="126"/>
      <c r="B28" s="128"/>
      <c r="C28" s="131" t="s">
        <v>368</v>
      </c>
      <c r="D28" s="121"/>
      <c r="E28" s="122"/>
      <c r="F28" s="121"/>
      <c r="G28" s="122"/>
      <c r="H28" s="122"/>
      <c r="I28" s="123"/>
    </row>
    <row r="29" spans="1:9" ht="23.1" customHeight="1">
      <c r="A29" s="126"/>
      <c r="B29" s="128"/>
      <c r="C29" s="103"/>
      <c r="D29" s="121"/>
      <c r="E29" s="122"/>
      <c r="F29" s="121"/>
      <c r="G29" s="122"/>
      <c r="H29" s="122"/>
      <c r="I29" s="123"/>
    </row>
    <row r="30" spans="1:9" ht="23.1" customHeight="1">
      <c r="A30" s="126"/>
      <c r="B30" s="128"/>
      <c r="C30" s="14" t="s">
        <v>369</v>
      </c>
      <c r="D30" s="121"/>
      <c r="E30" s="122"/>
      <c r="F30" s="121"/>
      <c r="G30" s="122"/>
      <c r="H30" s="122"/>
      <c r="I30" s="123"/>
    </row>
    <row r="31" spans="1:9" ht="29.1" customHeight="1">
      <c r="A31" s="126"/>
      <c r="B31" s="13" t="s">
        <v>370</v>
      </c>
      <c r="C31" s="16" t="s">
        <v>371</v>
      </c>
      <c r="D31" s="110" t="s">
        <v>424</v>
      </c>
      <c r="E31" s="112"/>
      <c r="F31" s="124" t="s">
        <v>357</v>
      </c>
      <c r="G31" s="124"/>
      <c r="H31" s="124"/>
      <c r="I31" s="124"/>
    </row>
  </sheetData>
  <mergeCells count="65">
    <mergeCell ref="A2:I3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D29:E29"/>
    <mergeCell ref="F29:I29"/>
    <mergeCell ref="D30:E30"/>
    <mergeCell ref="F30:I30"/>
    <mergeCell ref="D31:E31"/>
    <mergeCell ref="F31:I31"/>
    <mergeCell ref="D26:E26"/>
    <mergeCell ref="F26:I26"/>
    <mergeCell ref="D27:E27"/>
    <mergeCell ref="F27:I27"/>
    <mergeCell ref="D28:E28"/>
    <mergeCell ref="F28:I28"/>
    <mergeCell ref="D23:E23"/>
    <mergeCell ref="F23:I23"/>
    <mergeCell ref="D24:E24"/>
    <mergeCell ref="F24:I24"/>
    <mergeCell ref="D25:E25"/>
    <mergeCell ref="F25:I25"/>
    <mergeCell ref="D20:E20"/>
    <mergeCell ref="F20:I20"/>
    <mergeCell ref="D21:E21"/>
    <mergeCell ref="F21:I21"/>
    <mergeCell ref="D22:E22"/>
    <mergeCell ref="F22:I22"/>
    <mergeCell ref="D17:E17"/>
    <mergeCell ref="F17:I17"/>
    <mergeCell ref="D18:E18"/>
    <mergeCell ref="F18:I18"/>
    <mergeCell ref="D19:E19"/>
    <mergeCell ref="F19:I19"/>
    <mergeCell ref="D14:E14"/>
    <mergeCell ref="F14:I14"/>
    <mergeCell ref="D15:E15"/>
    <mergeCell ref="F15:I15"/>
    <mergeCell ref="D16:E16"/>
    <mergeCell ref="F16:I16"/>
    <mergeCell ref="D11:E11"/>
    <mergeCell ref="F11:I11"/>
    <mergeCell ref="D12:E12"/>
    <mergeCell ref="F12:I12"/>
    <mergeCell ref="D13:E13"/>
    <mergeCell ref="F13:I13"/>
    <mergeCell ref="B8:D8"/>
    <mergeCell ref="E8:I8"/>
    <mergeCell ref="B9:D9"/>
    <mergeCell ref="E9:I9"/>
    <mergeCell ref="B10:I10"/>
    <mergeCell ref="A4:I4"/>
    <mergeCell ref="B5:I5"/>
    <mergeCell ref="B6:I6"/>
    <mergeCell ref="B7:D7"/>
    <mergeCell ref="E7:I7"/>
    <mergeCell ref="A7:A9"/>
  </mergeCells>
  <phoneticPr fontId="2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pane ySplit="5" topLeftCell="A21" activePane="bottomLeft" state="frozen"/>
      <selection pane="bottomLeft" activeCell="C6" sqref="C6"/>
    </sheetView>
  </sheetViews>
  <sheetFormatPr defaultColWidth="10" defaultRowHeight="13.5"/>
  <cols>
    <col min="1" max="1" width="1.5" customWidth="1"/>
    <col min="2" max="2" width="41" customWidth="1"/>
    <col min="3" max="3" width="16.5" customWidth="1"/>
    <col min="4" max="4" width="41" customWidth="1"/>
    <col min="5" max="5" width="16.5" customWidth="1"/>
    <col min="6" max="6" width="1.5" customWidth="1"/>
    <col min="7" max="10" width="9.75" customWidth="1"/>
  </cols>
  <sheetData>
    <row r="1" spans="1:6" ht="14.25" customHeight="1">
      <c r="A1" s="62"/>
      <c r="B1" s="18"/>
      <c r="D1" s="63"/>
      <c r="E1" s="18" t="s">
        <v>2</v>
      </c>
      <c r="F1" s="55" t="s">
        <v>3</v>
      </c>
    </row>
    <row r="2" spans="1:6" ht="19.899999999999999" customHeight="1">
      <c r="A2" s="65"/>
      <c r="B2" s="78" t="s">
        <v>4</v>
      </c>
      <c r="C2" s="78"/>
      <c r="D2" s="78"/>
      <c r="E2" s="78"/>
      <c r="F2" s="55"/>
    </row>
    <row r="3" spans="1:6" ht="17.100000000000001" customHeight="1">
      <c r="A3" s="65"/>
      <c r="B3" s="22" t="s">
        <v>5</v>
      </c>
      <c r="D3" s="19"/>
      <c r="E3" s="66" t="s">
        <v>6</v>
      </c>
      <c r="F3" s="55"/>
    </row>
    <row r="4" spans="1:6" ht="21.4" customHeight="1">
      <c r="A4" s="65"/>
      <c r="B4" s="79" t="s">
        <v>7</v>
      </c>
      <c r="C4" s="79"/>
      <c r="D4" s="79" t="s">
        <v>8</v>
      </c>
      <c r="E4" s="79"/>
      <c r="F4" s="55"/>
    </row>
    <row r="5" spans="1:6" ht="21.4" customHeight="1">
      <c r="A5" s="65"/>
      <c r="B5" s="47" t="s">
        <v>9</v>
      </c>
      <c r="C5" s="47" t="s">
        <v>10</v>
      </c>
      <c r="D5" s="47" t="s">
        <v>9</v>
      </c>
      <c r="E5" s="47" t="s">
        <v>10</v>
      </c>
      <c r="F5" s="55"/>
    </row>
    <row r="6" spans="1:6" ht="19.899999999999999" customHeight="1">
      <c r="A6" s="80"/>
      <c r="B6" s="52" t="s">
        <v>11</v>
      </c>
      <c r="C6" s="53">
        <v>19936604.640000001</v>
      </c>
      <c r="D6" s="52" t="s">
        <v>12</v>
      </c>
      <c r="E6" s="53">
        <v>6957950.0300000003</v>
      </c>
      <c r="F6" s="38"/>
    </row>
    <row r="7" spans="1:6" ht="19.899999999999999" customHeight="1">
      <c r="A7" s="80"/>
      <c r="B7" s="52" t="s">
        <v>13</v>
      </c>
      <c r="C7" s="53"/>
      <c r="D7" s="52" t="s">
        <v>14</v>
      </c>
      <c r="E7" s="53"/>
      <c r="F7" s="38"/>
    </row>
    <row r="8" spans="1:6" ht="19.899999999999999" customHeight="1">
      <c r="A8" s="80"/>
      <c r="B8" s="52" t="s">
        <v>15</v>
      </c>
      <c r="C8" s="53"/>
      <c r="D8" s="52" t="s">
        <v>16</v>
      </c>
      <c r="E8" s="53"/>
      <c r="F8" s="38"/>
    </row>
    <row r="9" spans="1:6" ht="19.899999999999999" customHeight="1">
      <c r="A9" s="80"/>
      <c r="B9" s="52" t="s">
        <v>17</v>
      </c>
      <c r="C9" s="53"/>
      <c r="D9" s="52" t="s">
        <v>18</v>
      </c>
      <c r="E9" s="53"/>
      <c r="F9" s="38"/>
    </row>
    <row r="10" spans="1:6" ht="19.899999999999999" customHeight="1">
      <c r="A10" s="80"/>
      <c r="B10" s="52" t="s">
        <v>19</v>
      </c>
      <c r="C10" s="53"/>
      <c r="D10" s="52" t="s">
        <v>20</v>
      </c>
      <c r="E10" s="53"/>
      <c r="F10" s="38"/>
    </row>
    <row r="11" spans="1:6" ht="19.899999999999999" customHeight="1">
      <c r="A11" s="80"/>
      <c r="B11" s="52" t="s">
        <v>21</v>
      </c>
      <c r="C11" s="53"/>
      <c r="D11" s="52" t="s">
        <v>22</v>
      </c>
      <c r="E11" s="53"/>
      <c r="F11" s="38"/>
    </row>
    <row r="12" spans="1:6" ht="19.899999999999999" customHeight="1">
      <c r="A12" s="80"/>
      <c r="B12" s="52" t="s">
        <v>23</v>
      </c>
      <c r="C12" s="53"/>
      <c r="D12" s="52" t="s">
        <v>24</v>
      </c>
      <c r="E12" s="53">
        <v>544870.62</v>
      </c>
      <c r="F12" s="38"/>
    </row>
    <row r="13" spans="1:6" ht="19.899999999999999" customHeight="1">
      <c r="A13" s="80"/>
      <c r="B13" s="52" t="s">
        <v>23</v>
      </c>
      <c r="C13" s="53"/>
      <c r="D13" s="52" t="s">
        <v>25</v>
      </c>
      <c r="E13" s="53">
        <v>5079700.3600000003</v>
      </c>
      <c r="F13" s="38"/>
    </row>
    <row r="14" spans="1:6" ht="19.899999999999999" customHeight="1">
      <c r="A14" s="80"/>
      <c r="B14" s="52" t="s">
        <v>23</v>
      </c>
      <c r="C14" s="53"/>
      <c r="D14" s="52" t="s">
        <v>26</v>
      </c>
      <c r="E14" s="53"/>
      <c r="F14" s="38"/>
    </row>
    <row r="15" spans="1:6" ht="19.899999999999999" customHeight="1">
      <c r="A15" s="80"/>
      <c r="B15" s="52" t="s">
        <v>23</v>
      </c>
      <c r="C15" s="53"/>
      <c r="D15" s="52" t="s">
        <v>27</v>
      </c>
      <c r="E15" s="53">
        <v>1256513.23</v>
      </c>
      <c r="F15" s="38"/>
    </row>
    <row r="16" spans="1:6" ht="19.899999999999999" customHeight="1">
      <c r="A16" s="80"/>
      <c r="B16" s="52" t="s">
        <v>23</v>
      </c>
      <c r="C16" s="53"/>
      <c r="D16" s="52" t="s">
        <v>28</v>
      </c>
      <c r="E16" s="53"/>
      <c r="F16" s="38"/>
    </row>
    <row r="17" spans="1:6" ht="19.899999999999999" customHeight="1">
      <c r="A17" s="80"/>
      <c r="B17" s="52" t="s">
        <v>23</v>
      </c>
      <c r="C17" s="53"/>
      <c r="D17" s="52" t="s">
        <v>29</v>
      </c>
      <c r="E17" s="53"/>
      <c r="F17" s="38"/>
    </row>
    <row r="18" spans="1:6" ht="19.899999999999999" customHeight="1">
      <c r="A18" s="80"/>
      <c r="B18" s="52" t="s">
        <v>23</v>
      </c>
      <c r="C18" s="53"/>
      <c r="D18" s="52" t="s">
        <v>30</v>
      </c>
      <c r="E18" s="53">
        <v>5001356.29</v>
      </c>
      <c r="F18" s="38"/>
    </row>
    <row r="19" spans="1:6" ht="19.899999999999999" customHeight="1">
      <c r="A19" s="80"/>
      <c r="B19" s="52" t="s">
        <v>23</v>
      </c>
      <c r="C19" s="53"/>
      <c r="D19" s="52" t="s">
        <v>31</v>
      </c>
      <c r="E19" s="53"/>
      <c r="F19" s="38"/>
    </row>
    <row r="20" spans="1:6" ht="19.899999999999999" customHeight="1">
      <c r="A20" s="80"/>
      <c r="B20" s="52" t="s">
        <v>23</v>
      </c>
      <c r="C20" s="53"/>
      <c r="D20" s="52" t="s">
        <v>32</v>
      </c>
      <c r="E20" s="53"/>
      <c r="F20" s="38"/>
    </row>
    <row r="21" spans="1:6" ht="19.899999999999999" customHeight="1">
      <c r="A21" s="80"/>
      <c r="B21" s="52" t="s">
        <v>23</v>
      </c>
      <c r="C21" s="53"/>
      <c r="D21" s="52" t="s">
        <v>33</v>
      </c>
      <c r="E21" s="53"/>
      <c r="F21" s="38"/>
    </row>
    <row r="22" spans="1:6" ht="19.899999999999999" customHeight="1">
      <c r="A22" s="80"/>
      <c r="B22" s="52" t="s">
        <v>23</v>
      </c>
      <c r="C22" s="53"/>
      <c r="D22" s="52" t="s">
        <v>34</v>
      </c>
      <c r="E22" s="53"/>
      <c r="F22" s="38"/>
    </row>
    <row r="23" spans="1:6" ht="19.899999999999999" customHeight="1">
      <c r="A23" s="80"/>
      <c r="B23" s="52" t="s">
        <v>23</v>
      </c>
      <c r="C23" s="53"/>
      <c r="D23" s="52" t="s">
        <v>35</v>
      </c>
      <c r="E23" s="53"/>
      <c r="F23" s="38"/>
    </row>
    <row r="24" spans="1:6" ht="19.899999999999999" customHeight="1">
      <c r="A24" s="80"/>
      <c r="B24" s="52" t="s">
        <v>23</v>
      </c>
      <c r="C24" s="53"/>
      <c r="D24" s="52" t="s">
        <v>36</v>
      </c>
      <c r="E24" s="53"/>
      <c r="F24" s="38"/>
    </row>
    <row r="25" spans="1:6" ht="19.899999999999999" customHeight="1">
      <c r="A25" s="80"/>
      <c r="B25" s="52" t="s">
        <v>23</v>
      </c>
      <c r="C25" s="53"/>
      <c r="D25" s="52" t="s">
        <v>37</v>
      </c>
      <c r="E25" s="53">
        <v>1096214.1100000001</v>
      </c>
      <c r="F25" s="38"/>
    </row>
    <row r="26" spans="1:6" ht="19.899999999999999" customHeight="1">
      <c r="A26" s="80"/>
      <c r="B26" s="52" t="s">
        <v>23</v>
      </c>
      <c r="C26" s="53"/>
      <c r="D26" s="52" t="s">
        <v>38</v>
      </c>
      <c r="E26" s="53"/>
      <c r="F26" s="38"/>
    </row>
    <row r="27" spans="1:6" ht="19.899999999999999" customHeight="1">
      <c r="A27" s="80"/>
      <c r="B27" s="52" t="s">
        <v>23</v>
      </c>
      <c r="C27" s="53"/>
      <c r="D27" s="52" t="s">
        <v>39</v>
      </c>
      <c r="E27" s="53"/>
      <c r="F27" s="38"/>
    </row>
    <row r="28" spans="1:6" ht="19.899999999999999" customHeight="1">
      <c r="A28" s="80"/>
      <c r="B28" s="52" t="s">
        <v>23</v>
      </c>
      <c r="C28" s="53"/>
      <c r="D28" s="52" t="s">
        <v>40</v>
      </c>
      <c r="E28" s="53"/>
      <c r="F28" s="38"/>
    </row>
    <row r="29" spans="1:6" ht="19.899999999999999" customHeight="1">
      <c r="A29" s="80"/>
      <c r="B29" s="52" t="s">
        <v>23</v>
      </c>
      <c r="C29" s="53"/>
      <c r="D29" s="52" t="s">
        <v>41</v>
      </c>
      <c r="E29" s="53"/>
      <c r="F29" s="38"/>
    </row>
    <row r="30" spans="1:6" ht="19.899999999999999" customHeight="1">
      <c r="A30" s="80"/>
      <c r="B30" s="52" t="s">
        <v>23</v>
      </c>
      <c r="C30" s="53"/>
      <c r="D30" s="52" t="s">
        <v>42</v>
      </c>
      <c r="E30" s="53"/>
      <c r="F30" s="38"/>
    </row>
    <row r="31" spans="1:6" ht="19.899999999999999" customHeight="1">
      <c r="A31" s="80"/>
      <c r="B31" s="52" t="s">
        <v>23</v>
      </c>
      <c r="C31" s="53"/>
      <c r="D31" s="52" t="s">
        <v>43</v>
      </c>
      <c r="E31" s="53"/>
      <c r="F31" s="38"/>
    </row>
    <row r="32" spans="1:6" ht="19.899999999999999" customHeight="1">
      <c r="A32" s="80"/>
      <c r="B32" s="52" t="s">
        <v>23</v>
      </c>
      <c r="C32" s="53"/>
      <c r="D32" s="52" t="s">
        <v>44</v>
      </c>
      <c r="E32" s="53"/>
      <c r="F32" s="38"/>
    </row>
    <row r="33" spans="1:6" ht="19.899999999999999" customHeight="1">
      <c r="A33" s="80"/>
      <c r="B33" s="52" t="s">
        <v>23</v>
      </c>
      <c r="C33" s="53"/>
      <c r="D33" s="52" t="s">
        <v>45</v>
      </c>
      <c r="E33" s="53"/>
      <c r="F33" s="38"/>
    </row>
    <row r="34" spans="1:6" ht="19.899999999999999" customHeight="1">
      <c r="A34" s="26"/>
      <c r="B34" s="68" t="s">
        <v>46</v>
      </c>
      <c r="C34" s="49">
        <v>19936604.640000001</v>
      </c>
      <c r="D34" s="68" t="s">
        <v>47</v>
      </c>
      <c r="E34" s="49">
        <f>SUM(E6:E33)</f>
        <v>19936604.640000001</v>
      </c>
      <c r="F34" s="39"/>
    </row>
    <row r="35" spans="1:6" ht="19.899999999999999" customHeight="1">
      <c r="A35" s="69"/>
      <c r="B35" s="51" t="s">
        <v>48</v>
      </c>
      <c r="C35" s="53"/>
      <c r="D35" s="51"/>
      <c r="E35" s="53"/>
      <c r="F35" s="70"/>
    </row>
    <row r="36" spans="1:6" ht="19.899999999999999" customHeight="1">
      <c r="A36" s="71"/>
      <c r="B36" s="48" t="s">
        <v>49</v>
      </c>
      <c r="C36" s="49">
        <v>19936604.640000001</v>
      </c>
      <c r="D36" s="48" t="s">
        <v>50</v>
      </c>
      <c r="E36" s="49">
        <v>19936604.640000001</v>
      </c>
      <c r="F36" s="72"/>
    </row>
    <row r="37" spans="1:6" ht="8.4499999999999993" customHeight="1">
      <c r="A37" s="67"/>
      <c r="B37" s="67"/>
      <c r="C37" s="73"/>
      <c r="D37" s="73"/>
      <c r="E37" s="67"/>
      <c r="F37" s="74"/>
    </row>
  </sheetData>
  <mergeCells count="4">
    <mergeCell ref="B2:E2"/>
    <mergeCell ref="B4:C4"/>
    <mergeCell ref="D4:E4"/>
    <mergeCell ref="A6:A33"/>
  </mergeCells>
  <phoneticPr fontId="26" type="noConversion"/>
  <pageMargins left="0.75" right="0.75" top="0.270000010728836" bottom="0.270000010728836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XFD1048576"/>
    </sheetView>
  </sheetViews>
  <sheetFormatPr defaultColWidth="6.875" defaultRowHeight="12.75" customHeight="1"/>
  <cols>
    <col min="1" max="1" width="12" style="9" customWidth="1"/>
    <col min="2" max="2" width="11.5" style="8" customWidth="1"/>
    <col min="3" max="3" width="12.25" style="8" customWidth="1"/>
    <col min="4" max="4" width="10.875" style="8" customWidth="1"/>
    <col min="5" max="5" width="15.125" style="8" customWidth="1"/>
    <col min="6" max="6" width="10" style="8" customWidth="1"/>
    <col min="7" max="7" width="9.5" style="8" customWidth="1"/>
    <col min="8" max="8" width="9.875" style="8" customWidth="1"/>
    <col min="9" max="9" width="10" style="8" customWidth="1"/>
    <col min="10" max="16384" width="6.875" style="8"/>
  </cols>
  <sheetData>
    <row r="1" spans="1:9" ht="28.9" customHeight="1">
      <c r="A1" s="8"/>
      <c r="B1" s="10"/>
      <c r="C1" s="10"/>
      <c r="D1" s="10"/>
      <c r="E1" s="10"/>
      <c r="F1" s="10"/>
      <c r="G1" s="10"/>
      <c r="H1" s="10"/>
      <c r="I1" s="10" t="s">
        <v>425</v>
      </c>
    </row>
    <row r="2" spans="1:9" ht="23.1" customHeight="1">
      <c r="A2" s="132" t="s">
        <v>339</v>
      </c>
      <c r="B2" s="132"/>
      <c r="C2" s="132"/>
      <c r="D2" s="132"/>
      <c r="E2" s="132"/>
      <c r="F2" s="132"/>
      <c r="G2" s="132"/>
      <c r="H2" s="132"/>
      <c r="I2" s="132"/>
    </row>
    <row r="3" spans="1:9" ht="23.1" customHeight="1">
      <c r="A3" s="132"/>
      <c r="B3" s="132"/>
      <c r="C3" s="132"/>
      <c r="D3" s="132"/>
      <c r="E3" s="132"/>
      <c r="F3" s="132"/>
      <c r="G3" s="132"/>
      <c r="H3" s="132"/>
      <c r="I3" s="132"/>
    </row>
    <row r="4" spans="1:9" ht="23.1" customHeight="1">
      <c r="A4" s="95" t="s">
        <v>340</v>
      </c>
      <c r="B4" s="95"/>
      <c r="C4" s="95"/>
      <c r="D4" s="95"/>
      <c r="E4" s="95"/>
      <c r="F4" s="95"/>
      <c r="G4" s="95"/>
      <c r="H4" s="95"/>
      <c r="I4" s="95"/>
    </row>
    <row r="5" spans="1:9" ht="23.1" customHeight="1">
      <c r="A5" s="11" t="s">
        <v>341</v>
      </c>
      <c r="B5" s="96" t="s">
        <v>426</v>
      </c>
      <c r="C5" s="96"/>
      <c r="D5" s="96"/>
      <c r="E5" s="96"/>
      <c r="F5" s="96"/>
      <c r="G5" s="96"/>
      <c r="H5" s="96"/>
      <c r="I5" s="96"/>
    </row>
    <row r="6" spans="1:9" ht="23.1" customHeight="1">
      <c r="A6" s="12" t="s">
        <v>342</v>
      </c>
      <c r="B6" s="96" t="s">
        <v>0</v>
      </c>
      <c r="C6" s="96"/>
      <c r="D6" s="96"/>
      <c r="E6" s="96"/>
      <c r="F6" s="96"/>
      <c r="G6" s="96"/>
      <c r="H6" s="96"/>
      <c r="I6" s="96"/>
    </row>
    <row r="7" spans="1:9" ht="23.1" customHeight="1">
      <c r="A7" s="125" t="s">
        <v>343</v>
      </c>
      <c r="B7" s="97" t="s">
        <v>344</v>
      </c>
      <c r="C7" s="97"/>
      <c r="D7" s="97"/>
      <c r="E7" s="98">
        <v>903800</v>
      </c>
      <c r="F7" s="98"/>
      <c r="G7" s="98"/>
      <c r="H7" s="98"/>
      <c r="I7" s="98"/>
    </row>
    <row r="8" spans="1:9" ht="23.1" customHeight="1">
      <c r="A8" s="126"/>
      <c r="B8" s="97" t="s">
        <v>345</v>
      </c>
      <c r="C8" s="97"/>
      <c r="D8" s="97"/>
      <c r="E8" s="98">
        <v>903800</v>
      </c>
      <c r="F8" s="98"/>
      <c r="G8" s="98"/>
      <c r="H8" s="98"/>
      <c r="I8" s="98"/>
    </row>
    <row r="9" spans="1:9" ht="23.1" customHeight="1">
      <c r="A9" s="126"/>
      <c r="B9" s="97" t="s">
        <v>346</v>
      </c>
      <c r="C9" s="97"/>
      <c r="D9" s="97"/>
      <c r="E9" s="98"/>
      <c r="F9" s="98"/>
      <c r="G9" s="98"/>
      <c r="H9" s="98"/>
      <c r="I9" s="98"/>
    </row>
    <row r="10" spans="1:9" ht="23.1" customHeight="1">
      <c r="A10" s="14" t="s">
        <v>347</v>
      </c>
      <c r="B10" s="99" t="s">
        <v>427</v>
      </c>
      <c r="C10" s="99"/>
      <c r="D10" s="99"/>
      <c r="E10" s="99"/>
      <c r="F10" s="99"/>
      <c r="G10" s="99"/>
      <c r="H10" s="99"/>
      <c r="I10" s="99"/>
    </row>
    <row r="11" spans="1:9" ht="23.1" customHeight="1">
      <c r="A11" s="126" t="s">
        <v>348</v>
      </c>
      <c r="B11" s="15" t="s">
        <v>349</v>
      </c>
      <c r="C11" s="15" t="s">
        <v>350</v>
      </c>
      <c r="D11" s="100" t="s">
        <v>351</v>
      </c>
      <c r="E11" s="100"/>
      <c r="F11" s="100" t="s">
        <v>352</v>
      </c>
      <c r="G11" s="100"/>
      <c r="H11" s="100"/>
      <c r="I11" s="100"/>
    </row>
    <row r="12" spans="1:9" ht="23.1" customHeight="1">
      <c r="A12" s="126"/>
      <c r="B12" s="126" t="s">
        <v>353</v>
      </c>
      <c r="C12" s="129" t="s">
        <v>354</v>
      </c>
      <c r="D12" s="103" t="s">
        <v>428</v>
      </c>
      <c r="E12" s="105"/>
      <c r="F12" s="110" t="s">
        <v>429</v>
      </c>
      <c r="G12" s="111"/>
      <c r="H12" s="111"/>
      <c r="I12" s="112"/>
    </row>
    <row r="13" spans="1:9" ht="23.1" customHeight="1">
      <c r="A13" s="126"/>
      <c r="B13" s="126"/>
      <c r="C13" s="129"/>
      <c r="D13" s="101"/>
      <c r="E13" s="102"/>
      <c r="F13" s="101"/>
      <c r="G13" s="106"/>
      <c r="H13" s="106"/>
      <c r="I13" s="102"/>
    </row>
    <row r="14" spans="1:9" ht="23.1" customHeight="1">
      <c r="A14" s="126"/>
      <c r="B14" s="126"/>
      <c r="C14" s="100"/>
      <c r="D14" s="107"/>
      <c r="E14" s="107"/>
      <c r="F14" s="107"/>
      <c r="G14" s="107"/>
      <c r="H14" s="107"/>
      <c r="I14" s="107"/>
    </row>
    <row r="15" spans="1:9" ht="33" customHeight="1">
      <c r="A15" s="126"/>
      <c r="B15" s="126"/>
      <c r="C15" s="130" t="s">
        <v>356</v>
      </c>
      <c r="D15" s="110" t="s">
        <v>430</v>
      </c>
      <c r="E15" s="112"/>
      <c r="F15" s="110" t="s">
        <v>357</v>
      </c>
      <c r="G15" s="111"/>
      <c r="H15" s="111"/>
      <c r="I15" s="112"/>
    </row>
    <row r="16" spans="1:9" ht="23.1" customHeight="1">
      <c r="A16" s="126"/>
      <c r="B16" s="126"/>
      <c r="C16" s="129"/>
      <c r="D16" s="108"/>
      <c r="E16" s="109"/>
      <c r="F16" s="108"/>
      <c r="G16" s="113"/>
      <c r="H16" s="113"/>
      <c r="I16" s="109"/>
    </row>
    <row r="17" spans="1:9" ht="23.1" customHeight="1">
      <c r="A17" s="126"/>
      <c r="B17" s="126"/>
      <c r="C17" s="100"/>
      <c r="D17" s="107"/>
      <c r="E17" s="107"/>
      <c r="F17" s="107"/>
      <c r="G17" s="107"/>
      <c r="H17" s="107"/>
      <c r="I17" s="107"/>
    </row>
    <row r="18" spans="1:9" ht="23.1" customHeight="1">
      <c r="A18" s="126"/>
      <c r="B18" s="126"/>
      <c r="C18" s="129" t="s">
        <v>358</v>
      </c>
      <c r="D18" s="110" t="s">
        <v>359</v>
      </c>
      <c r="E18" s="112"/>
      <c r="F18" s="110" t="s">
        <v>360</v>
      </c>
      <c r="G18" s="111"/>
      <c r="H18" s="111"/>
      <c r="I18" s="112"/>
    </row>
    <row r="19" spans="1:9" ht="23.1" customHeight="1">
      <c r="A19" s="126"/>
      <c r="B19" s="126"/>
      <c r="C19" s="129"/>
      <c r="D19" s="110"/>
      <c r="E19" s="112"/>
      <c r="F19" s="110"/>
      <c r="G19" s="111"/>
      <c r="H19" s="111"/>
      <c r="I19" s="112"/>
    </row>
    <row r="20" spans="1:9" ht="23.1" customHeight="1">
      <c r="A20" s="126"/>
      <c r="B20" s="126"/>
      <c r="C20" s="100"/>
      <c r="D20" s="99"/>
      <c r="E20" s="99"/>
      <c r="F20" s="114"/>
      <c r="G20" s="114"/>
      <c r="H20" s="114"/>
      <c r="I20" s="114"/>
    </row>
    <row r="21" spans="1:9" ht="23.1" customHeight="1">
      <c r="A21" s="126"/>
      <c r="B21" s="126" t="s">
        <v>401</v>
      </c>
      <c r="C21" s="129" t="s">
        <v>362</v>
      </c>
      <c r="D21" s="110" t="s">
        <v>431</v>
      </c>
      <c r="E21" s="112"/>
      <c r="F21" s="133" t="s">
        <v>432</v>
      </c>
      <c r="G21" s="115"/>
      <c r="H21" s="115"/>
      <c r="I21" s="115"/>
    </row>
    <row r="22" spans="1:9" ht="23.1" customHeight="1">
      <c r="A22" s="126"/>
      <c r="B22" s="126"/>
      <c r="C22" s="129"/>
      <c r="D22" s="110"/>
      <c r="E22" s="112"/>
      <c r="F22" s="116"/>
      <c r="G22" s="117"/>
      <c r="H22" s="117"/>
      <c r="I22" s="118"/>
    </row>
    <row r="23" spans="1:9" ht="23.1" customHeight="1">
      <c r="A23" s="126"/>
      <c r="B23" s="126"/>
      <c r="C23" s="100"/>
      <c r="D23" s="99"/>
      <c r="E23" s="99"/>
      <c r="F23" s="99"/>
      <c r="G23" s="99"/>
      <c r="H23" s="99"/>
      <c r="I23" s="99"/>
    </row>
    <row r="24" spans="1:9" ht="27.95" customHeight="1">
      <c r="A24" s="126"/>
      <c r="B24" s="127" t="s">
        <v>364</v>
      </c>
      <c r="C24" s="131" t="s">
        <v>365</v>
      </c>
      <c r="D24" s="119" t="s">
        <v>433</v>
      </c>
      <c r="E24" s="120"/>
      <c r="F24" s="110" t="s">
        <v>357</v>
      </c>
      <c r="G24" s="111"/>
      <c r="H24" s="111"/>
      <c r="I24" s="112"/>
    </row>
    <row r="25" spans="1:9" ht="23.1" customHeight="1">
      <c r="A25" s="126"/>
      <c r="B25" s="128"/>
      <c r="C25" s="103"/>
      <c r="D25" s="121"/>
      <c r="E25" s="122"/>
      <c r="F25" s="121"/>
      <c r="G25" s="122"/>
      <c r="H25" s="122"/>
      <c r="I25" s="123"/>
    </row>
    <row r="26" spans="1:9" ht="23.1" customHeight="1">
      <c r="A26" s="126"/>
      <c r="B26" s="128"/>
      <c r="C26" s="131" t="s">
        <v>367</v>
      </c>
      <c r="D26" s="121"/>
      <c r="E26" s="122"/>
      <c r="F26" s="121"/>
      <c r="G26" s="122"/>
      <c r="H26" s="122"/>
      <c r="I26" s="123"/>
    </row>
    <row r="27" spans="1:9" ht="23.1" customHeight="1">
      <c r="A27" s="126"/>
      <c r="B27" s="128"/>
      <c r="C27" s="103"/>
      <c r="D27" s="121"/>
      <c r="E27" s="122"/>
      <c r="F27" s="121"/>
      <c r="G27" s="122"/>
      <c r="H27" s="122"/>
      <c r="I27" s="123"/>
    </row>
    <row r="28" spans="1:9" ht="23.1" customHeight="1">
      <c r="A28" s="126"/>
      <c r="B28" s="128"/>
      <c r="C28" s="131" t="s">
        <v>368</v>
      </c>
      <c r="D28" s="121"/>
      <c r="E28" s="122"/>
      <c r="F28" s="121"/>
      <c r="G28" s="122"/>
      <c r="H28" s="122"/>
      <c r="I28" s="123"/>
    </row>
    <row r="29" spans="1:9" ht="23.1" customHeight="1">
      <c r="A29" s="126"/>
      <c r="B29" s="128"/>
      <c r="C29" s="103"/>
      <c r="D29" s="121"/>
      <c r="E29" s="122"/>
      <c r="F29" s="121"/>
      <c r="G29" s="122"/>
      <c r="H29" s="122"/>
      <c r="I29" s="123"/>
    </row>
    <row r="30" spans="1:9" ht="23.1" customHeight="1">
      <c r="A30" s="126"/>
      <c r="B30" s="128"/>
      <c r="C30" s="14" t="s">
        <v>369</v>
      </c>
      <c r="D30" s="121"/>
      <c r="E30" s="122"/>
      <c r="F30" s="121"/>
      <c r="G30" s="122"/>
      <c r="H30" s="122"/>
      <c r="I30" s="123"/>
    </row>
    <row r="31" spans="1:9" ht="29.1" customHeight="1">
      <c r="A31" s="126"/>
      <c r="B31" s="13" t="s">
        <v>370</v>
      </c>
      <c r="C31" s="16" t="s">
        <v>371</v>
      </c>
      <c r="D31" s="110" t="s">
        <v>434</v>
      </c>
      <c r="E31" s="112"/>
      <c r="F31" s="124" t="s">
        <v>399</v>
      </c>
      <c r="G31" s="124"/>
      <c r="H31" s="124"/>
      <c r="I31" s="124"/>
    </row>
  </sheetData>
  <mergeCells count="65">
    <mergeCell ref="A2:I3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D29:E29"/>
    <mergeCell ref="F29:I29"/>
    <mergeCell ref="D30:E30"/>
    <mergeCell ref="F30:I30"/>
    <mergeCell ref="D31:E31"/>
    <mergeCell ref="F31:I31"/>
    <mergeCell ref="D26:E26"/>
    <mergeCell ref="F26:I26"/>
    <mergeCell ref="D27:E27"/>
    <mergeCell ref="F27:I27"/>
    <mergeCell ref="D28:E28"/>
    <mergeCell ref="F28:I28"/>
    <mergeCell ref="D23:E23"/>
    <mergeCell ref="F23:I23"/>
    <mergeCell ref="D24:E24"/>
    <mergeCell ref="F24:I24"/>
    <mergeCell ref="D25:E25"/>
    <mergeCell ref="F25:I25"/>
    <mergeCell ref="D20:E20"/>
    <mergeCell ref="F20:I20"/>
    <mergeCell ref="D21:E21"/>
    <mergeCell ref="F21:I21"/>
    <mergeCell ref="D22:E22"/>
    <mergeCell ref="F22:I22"/>
    <mergeCell ref="D17:E17"/>
    <mergeCell ref="F17:I17"/>
    <mergeCell ref="D18:E18"/>
    <mergeCell ref="F18:I18"/>
    <mergeCell ref="D19:E19"/>
    <mergeCell ref="F19:I19"/>
    <mergeCell ref="D14:E14"/>
    <mergeCell ref="F14:I14"/>
    <mergeCell ref="D15:E15"/>
    <mergeCell ref="F15:I15"/>
    <mergeCell ref="D16:E16"/>
    <mergeCell ref="F16:I16"/>
    <mergeCell ref="D11:E11"/>
    <mergeCell ref="F11:I11"/>
    <mergeCell ref="D12:E12"/>
    <mergeCell ref="F12:I12"/>
    <mergeCell ref="D13:E13"/>
    <mergeCell ref="F13:I13"/>
    <mergeCell ref="B8:D8"/>
    <mergeCell ref="E8:I8"/>
    <mergeCell ref="B9:D9"/>
    <mergeCell ref="E9:I9"/>
    <mergeCell ref="B10:I10"/>
    <mergeCell ref="A4:I4"/>
    <mergeCell ref="B5:I5"/>
    <mergeCell ref="B6:I6"/>
    <mergeCell ref="B7:D7"/>
    <mergeCell ref="E7:I7"/>
    <mergeCell ref="A7:A9"/>
  </mergeCells>
  <phoneticPr fontId="26" type="noConversion"/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XFD1048576"/>
    </sheetView>
  </sheetViews>
  <sheetFormatPr defaultColWidth="6.875" defaultRowHeight="12.75" customHeight="1"/>
  <cols>
    <col min="1" max="1" width="12" style="9" customWidth="1"/>
    <col min="2" max="2" width="11.5" style="8" customWidth="1"/>
    <col min="3" max="3" width="12.25" style="8" customWidth="1"/>
    <col min="4" max="4" width="10.875" style="8" customWidth="1"/>
    <col min="5" max="5" width="15.125" style="8" customWidth="1"/>
    <col min="6" max="6" width="10" style="8" customWidth="1"/>
    <col min="7" max="7" width="9.5" style="8" customWidth="1"/>
    <col min="8" max="8" width="9.875" style="8" customWidth="1"/>
    <col min="9" max="9" width="10" style="8" customWidth="1"/>
    <col min="10" max="16384" width="6.875" style="8"/>
  </cols>
  <sheetData>
    <row r="1" spans="1:9" ht="28.9" customHeight="1">
      <c r="A1" s="8"/>
      <c r="B1" s="10"/>
      <c r="C1" s="10"/>
      <c r="D1" s="10"/>
      <c r="E1" s="10"/>
      <c r="F1" s="10"/>
      <c r="G1" s="10"/>
      <c r="H1" s="10"/>
      <c r="I1" s="10" t="s">
        <v>435</v>
      </c>
    </row>
    <row r="2" spans="1:9" ht="23.1" customHeight="1">
      <c r="A2" s="132" t="s">
        <v>339</v>
      </c>
      <c r="B2" s="132"/>
      <c r="C2" s="132"/>
      <c r="D2" s="132"/>
      <c r="E2" s="132"/>
      <c r="F2" s="132"/>
      <c r="G2" s="132"/>
      <c r="H2" s="132"/>
      <c r="I2" s="132"/>
    </row>
    <row r="3" spans="1:9" ht="23.1" customHeight="1">
      <c r="A3" s="132"/>
      <c r="B3" s="132"/>
      <c r="C3" s="132"/>
      <c r="D3" s="132"/>
      <c r="E3" s="132"/>
      <c r="F3" s="132"/>
      <c r="G3" s="132"/>
      <c r="H3" s="132"/>
      <c r="I3" s="132"/>
    </row>
    <row r="4" spans="1:9" ht="23.1" customHeight="1">
      <c r="A4" s="95" t="s">
        <v>340</v>
      </c>
      <c r="B4" s="95"/>
      <c r="C4" s="95"/>
      <c r="D4" s="95"/>
      <c r="E4" s="95"/>
      <c r="F4" s="95"/>
      <c r="G4" s="95"/>
      <c r="H4" s="95"/>
      <c r="I4" s="95"/>
    </row>
    <row r="5" spans="1:9" ht="23.1" customHeight="1">
      <c r="A5" s="11" t="s">
        <v>341</v>
      </c>
      <c r="B5" s="96" t="s">
        <v>436</v>
      </c>
      <c r="C5" s="96"/>
      <c r="D5" s="96"/>
      <c r="E5" s="96"/>
      <c r="F5" s="96"/>
      <c r="G5" s="96"/>
      <c r="H5" s="96"/>
      <c r="I5" s="96"/>
    </row>
    <row r="6" spans="1:9" ht="23.1" customHeight="1">
      <c r="A6" s="12" t="s">
        <v>342</v>
      </c>
      <c r="B6" s="96" t="s">
        <v>0</v>
      </c>
      <c r="C6" s="96"/>
      <c r="D6" s="96"/>
      <c r="E6" s="96"/>
      <c r="F6" s="96"/>
      <c r="G6" s="96"/>
      <c r="H6" s="96"/>
      <c r="I6" s="96"/>
    </row>
    <row r="7" spans="1:9" ht="23.1" customHeight="1">
      <c r="A7" s="125" t="s">
        <v>343</v>
      </c>
      <c r="B7" s="97" t="s">
        <v>344</v>
      </c>
      <c r="C7" s="97"/>
      <c r="D7" s="97"/>
      <c r="E7" s="98">
        <v>107380</v>
      </c>
      <c r="F7" s="98"/>
      <c r="G7" s="98"/>
      <c r="H7" s="98"/>
      <c r="I7" s="98"/>
    </row>
    <row r="8" spans="1:9" ht="23.1" customHeight="1">
      <c r="A8" s="126"/>
      <c r="B8" s="97" t="s">
        <v>345</v>
      </c>
      <c r="C8" s="97"/>
      <c r="D8" s="97"/>
      <c r="E8" s="98">
        <v>107380</v>
      </c>
      <c r="F8" s="98"/>
      <c r="G8" s="98"/>
      <c r="H8" s="98"/>
      <c r="I8" s="98"/>
    </row>
    <row r="9" spans="1:9" ht="23.1" customHeight="1">
      <c r="A9" s="126"/>
      <c r="B9" s="97" t="s">
        <v>346</v>
      </c>
      <c r="C9" s="97"/>
      <c r="D9" s="97"/>
      <c r="E9" s="98"/>
      <c r="F9" s="98"/>
      <c r="G9" s="98"/>
      <c r="H9" s="98"/>
      <c r="I9" s="98"/>
    </row>
    <row r="10" spans="1:9" ht="23.1" customHeight="1">
      <c r="A10" s="14" t="s">
        <v>347</v>
      </c>
      <c r="B10" s="99" t="s">
        <v>437</v>
      </c>
      <c r="C10" s="99"/>
      <c r="D10" s="99"/>
      <c r="E10" s="99"/>
      <c r="F10" s="99"/>
      <c r="G10" s="99"/>
      <c r="H10" s="99"/>
      <c r="I10" s="99"/>
    </row>
    <row r="11" spans="1:9" ht="23.1" customHeight="1">
      <c r="A11" s="126" t="s">
        <v>348</v>
      </c>
      <c r="B11" s="15" t="s">
        <v>349</v>
      </c>
      <c r="C11" s="15" t="s">
        <v>350</v>
      </c>
      <c r="D11" s="100" t="s">
        <v>351</v>
      </c>
      <c r="E11" s="100"/>
      <c r="F11" s="100" t="s">
        <v>352</v>
      </c>
      <c r="G11" s="100"/>
      <c r="H11" s="100"/>
      <c r="I11" s="100"/>
    </row>
    <row r="12" spans="1:9" ht="23.1" customHeight="1">
      <c r="A12" s="126"/>
      <c r="B12" s="126" t="s">
        <v>353</v>
      </c>
      <c r="C12" s="129" t="s">
        <v>354</v>
      </c>
      <c r="D12" s="103" t="s">
        <v>438</v>
      </c>
      <c r="E12" s="105"/>
      <c r="F12" s="110" t="s">
        <v>439</v>
      </c>
      <c r="G12" s="111"/>
      <c r="H12" s="111"/>
      <c r="I12" s="112"/>
    </row>
    <row r="13" spans="1:9" ht="23.1" customHeight="1">
      <c r="A13" s="126"/>
      <c r="B13" s="126"/>
      <c r="C13" s="129"/>
      <c r="D13" s="101"/>
      <c r="E13" s="102"/>
      <c r="F13" s="101"/>
      <c r="G13" s="106"/>
      <c r="H13" s="106"/>
      <c r="I13" s="102"/>
    </row>
    <row r="14" spans="1:9" ht="23.1" customHeight="1">
      <c r="A14" s="126"/>
      <c r="B14" s="126"/>
      <c r="C14" s="100"/>
      <c r="D14" s="107"/>
      <c r="E14" s="107"/>
      <c r="F14" s="107"/>
      <c r="G14" s="107"/>
      <c r="H14" s="107"/>
      <c r="I14" s="107"/>
    </row>
    <row r="15" spans="1:9" ht="33" customHeight="1">
      <c r="A15" s="126"/>
      <c r="B15" s="126"/>
      <c r="C15" s="130" t="s">
        <v>356</v>
      </c>
      <c r="D15" s="110" t="s">
        <v>440</v>
      </c>
      <c r="E15" s="112"/>
      <c r="F15" s="110" t="s">
        <v>357</v>
      </c>
      <c r="G15" s="111"/>
      <c r="H15" s="111"/>
      <c r="I15" s="112"/>
    </row>
    <row r="16" spans="1:9" ht="23.1" customHeight="1">
      <c r="A16" s="126"/>
      <c r="B16" s="126"/>
      <c r="C16" s="129"/>
      <c r="D16" s="108"/>
      <c r="E16" s="109"/>
      <c r="F16" s="108"/>
      <c r="G16" s="113"/>
      <c r="H16" s="113"/>
      <c r="I16" s="109"/>
    </row>
    <row r="17" spans="1:9" ht="23.1" customHeight="1">
      <c r="A17" s="126"/>
      <c r="B17" s="126"/>
      <c r="C17" s="100"/>
      <c r="D17" s="107"/>
      <c r="E17" s="107"/>
      <c r="F17" s="107"/>
      <c r="G17" s="107"/>
      <c r="H17" s="107"/>
      <c r="I17" s="107"/>
    </row>
    <row r="18" spans="1:9" ht="23.1" customHeight="1">
      <c r="A18" s="126"/>
      <c r="B18" s="126"/>
      <c r="C18" s="129" t="s">
        <v>358</v>
      </c>
      <c r="D18" s="110" t="s">
        <v>359</v>
      </c>
      <c r="E18" s="112"/>
      <c r="F18" s="110" t="s">
        <v>360</v>
      </c>
      <c r="G18" s="111"/>
      <c r="H18" s="111"/>
      <c r="I18" s="112"/>
    </row>
    <row r="19" spans="1:9" ht="23.1" customHeight="1">
      <c r="A19" s="126"/>
      <c r="B19" s="126"/>
      <c r="C19" s="129"/>
      <c r="D19" s="110"/>
      <c r="E19" s="112"/>
      <c r="F19" s="110"/>
      <c r="G19" s="111"/>
      <c r="H19" s="111"/>
      <c r="I19" s="112"/>
    </row>
    <row r="20" spans="1:9" ht="23.1" customHeight="1">
      <c r="A20" s="126"/>
      <c r="B20" s="126"/>
      <c r="C20" s="100"/>
      <c r="D20" s="99"/>
      <c r="E20" s="99"/>
      <c r="F20" s="114"/>
      <c r="G20" s="114"/>
      <c r="H20" s="114"/>
      <c r="I20" s="114"/>
    </row>
    <row r="21" spans="1:9" ht="23.1" customHeight="1">
      <c r="A21" s="126"/>
      <c r="B21" s="126" t="s">
        <v>401</v>
      </c>
      <c r="C21" s="129" t="s">
        <v>362</v>
      </c>
      <c r="D21" s="110" t="s">
        <v>441</v>
      </c>
      <c r="E21" s="112"/>
      <c r="F21" s="133" t="s">
        <v>442</v>
      </c>
      <c r="G21" s="115"/>
      <c r="H21" s="115"/>
      <c r="I21" s="115"/>
    </row>
    <row r="22" spans="1:9" ht="23.1" customHeight="1">
      <c r="A22" s="126"/>
      <c r="B22" s="126"/>
      <c r="C22" s="129"/>
      <c r="D22" s="110"/>
      <c r="E22" s="112"/>
      <c r="F22" s="116"/>
      <c r="G22" s="117"/>
      <c r="H22" s="117"/>
      <c r="I22" s="118"/>
    </row>
    <row r="23" spans="1:9" ht="23.1" customHeight="1">
      <c r="A23" s="126"/>
      <c r="B23" s="126"/>
      <c r="C23" s="100"/>
      <c r="D23" s="99"/>
      <c r="E23" s="99"/>
      <c r="F23" s="99"/>
      <c r="G23" s="99"/>
      <c r="H23" s="99"/>
      <c r="I23" s="99"/>
    </row>
    <row r="24" spans="1:9" ht="27.95" customHeight="1">
      <c r="A24" s="126"/>
      <c r="B24" s="127" t="s">
        <v>364</v>
      </c>
      <c r="C24" s="131" t="s">
        <v>365</v>
      </c>
      <c r="D24" s="119" t="s">
        <v>443</v>
      </c>
      <c r="E24" s="120"/>
      <c r="F24" s="110" t="s">
        <v>357</v>
      </c>
      <c r="G24" s="111"/>
      <c r="H24" s="111"/>
      <c r="I24" s="112"/>
    </row>
    <row r="25" spans="1:9" ht="23.1" customHeight="1">
      <c r="A25" s="126"/>
      <c r="B25" s="128"/>
      <c r="C25" s="103"/>
      <c r="D25" s="121"/>
      <c r="E25" s="122"/>
      <c r="F25" s="121"/>
      <c r="G25" s="122"/>
      <c r="H25" s="122"/>
      <c r="I25" s="123"/>
    </row>
    <row r="26" spans="1:9" ht="23.1" customHeight="1">
      <c r="A26" s="126"/>
      <c r="B26" s="128"/>
      <c r="C26" s="131" t="s">
        <v>367</v>
      </c>
      <c r="D26" s="121"/>
      <c r="E26" s="122"/>
      <c r="F26" s="121"/>
      <c r="G26" s="122"/>
      <c r="H26" s="122"/>
      <c r="I26" s="123"/>
    </row>
    <row r="27" spans="1:9" ht="23.1" customHeight="1">
      <c r="A27" s="126"/>
      <c r="B27" s="128"/>
      <c r="C27" s="103"/>
      <c r="D27" s="121"/>
      <c r="E27" s="122"/>
      <c r="F27" s="121"/>
      <c r="G27" s="122"/>
      <c r="H27" s="122"/>
      <c r="I27" s="123"/>
    </row>
    <row r="28" spans="1:9" ht="23.1" customHeight="1">
      <c r="A28" s="126"/>
      <c r="B28" s="128"/>
      <c r="C28" s="131" t="s">
        <v>368</v>
      </c>
      <c r="D28" s="121"/>
      <c r="E28" s="122"/>
      <c r="F28" s="121"/>
      <c r="G28" s="122"/>
      <c r="H28" s="122"/>
      <c r="I28" s="123"/>
    </row>
    <row r="29" spans="1:9" ht="23.1" customHeight="1">
      <c r="A29" s="126"/>
      <c r="B29" s="128"/>
      <c r="C29" s="103"/>
      <c r="D29" s="121"/>
      <c r="E29" s="122"/>
      <c r="F29" s="121"/>
      <c r="G29" s="122"/>
      <c r="H29" s="122"/>
      <c r="I29" s="123"/>
    </row>
    <row r="30" spans="1:9" ht="23.1" customHeight="1">
      <c r="A30" s="126"/>
      <c r="B30" s="128"/>
      <c r="C30" s="14" t="s">
        <v>369</v>
      </c>
      <c r="D30" s="121"/>
      <c r="E30" s="122"/>
      <c r="F30" s="121"/>
      <c r="G30" s="122"/>
      <c r="H30" s="122"/>
      <c r="I30" s="123"/>
    </row>
    <row r="31" spans="1:9" ht="29.1" customHeight="1">
      <c r="A31" s="126"/>
      <c r="B31" s="13" t="s">
        <v>370</v>
      </c>
      <c r="C31" s="16" t="s">
        <v>371</v>
      </c>
      <c r="D31" s="110" t="s">
        <v>444</v>
      </c>
      <c r="E31" s="112"/>
      <c r="F31" s="124" t="s">
        <v>389</v>
      </c>
      <c r="G31" s="124"/>
      <c r="H31" s="124"/>
      <c r="I31" s="124"/>
    </row>
  </sheetData>
  <mergeCells count="65">
    <mergeCell ref="A2:I3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D29:E29"/>
    <mergeCell ref="F29:I29"/>
    <mergeCell ref="D30:E30"/>
    <mergeCell ref="F30:I30"/>
    <mergeCell ref="D31:E31"/>
    <mergeCell ref="F31:I31"/>
    <mergeCell ref="D26:E26"/>
    <mergeCell ref="F26:I26"/>
    <mergeCell ref="D27:E27"/>
    <mergeCell ref="F27:I27"/>
    <mergeCell ref="D28:E28"/>
    <mergeCell ref="F28:I28"/>
    <mergeCell ref="D23:E23"/>
    <mergeCell ref="F23:I23"/>
    <mergeCell ref="D24:E24"/>
    <mergeCell ref="F24:I24"/>
    <mergeCell ref="D25:E25"/>
    <mergeCell ref="F25:I25"/>
    <mergeCell ref="D20:E20"/>
    <mergeCell ref="F20:I20"/>
    <mergeCell ref="D21:E21"/>
    <mergeCell ref="F21:I21"/>
    <mergeCell ref="D22:E22"/>
    <mergeCell ref="F22:I22"/>
    <mergeCell ref="D17:E17"/>
    <mergeCell ref="F17:I17"/>
    <mergeCell ref="D18:E18"/>
    <mergeCell ref="F18:I18"/>
    <mergeCell ref="D19:E19"/>
    <mergeCell ref="F19:I19"/>
    <mergeCell ref="D14:E14"/>
    <mergeCell ref="F14:I14"/>
    <mergeCell ref="D15:E15"/>
    <mergeCell ref="F15:I15"/>
    <mergeCell ref="D16:E16"/>
    <mergeCell ref="F16:I16"/>
    <mergeCell ref="D11:E11"/>
    <mergeCell ref="F11:I11"/>
    <mergeCell ref="D12:E12"/>
    <mergeCell ref="F12:I12"/>
    <mergeCell ref="D13:E13"/>
    <mergeCell ref="F13:I13"/>
    <mergeCell ref="B8:D8"/>
    <mergeCell ref="E8:I8"/>
    <mergeCell ref="B9:D9"/>
    <mergeCell ref="E9:I9"/>
    <mergeCell ref="B10:I10"/>
    <mergeCell ref="A4:I4"/>
    <mergeCell ref="B5:I5"/>
    <mergeCell ref="B6:I6"/>
    <mergeCell ref="B7:D7"/>
    <mergeCell ref="E7:I7"/>
    <mergeCell ref="A7:A9"/>
  </mergeCells>
  <phoneticPr fontId="26" type="noConversion"/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XFD1048576"/>
    </sheetView>
  </sheetViews>
  <sheetFormatPr defaultColWidth="6.875" defaultRowHeight="12.75" customHeight="1"/>
  <cols>
    <col min="1" max="1" width="12" style="9" customWidth="1"/>
    <col min="2" max="2" width="11.5" style="8" customWidth="1"/>
    <col min="3" max="3" width="12.25" style="8" customWidth="1"/>
    <col min="4" max="4" width="10.875" style="8" customWidth="1"/>
    <col min="5" max="5" width="15.125" style="8" customWidth="1"/>
    <col min="6" max="6" width="10" style="8" customWidth="1"/>
    <col min="7" max="7" width="9.5" style="8" customWidth="1"/>
    <col min="8" max="8" width="9.875" style="8" customWidth="1"/>
    <col min="9" max="9" width="10" style="8" customWidth="1"/>
    <col min="10" max="16384" width="6.875" style="8"/>
  </cols>
  <sheetData>
    <row r="1" spans="1:9" ht="28.9" customHeight="1">
      <c r="A1" s="8"/>
      <c r="B1" s="10"/>
      <c r="C1" s="10"/>
      <c r="D1" s="10"/>
      <c r="E1" s="10"/>
      <c r="F1" s="10"/>
      <c r="G1" s="10"/>
      <c r="H1" s="10"/>
      <c r="I1" s="10" t="s">
        <v>445</v>
      </c>
    </row>
    <row r="2" spans="1:9" ht="23.1" customHeight="1">
      <c r="A2" s="132" t="s">
        <v>339</v>
      </c>
      <c r="B2" s="132"/>
      <c r="C2" s="132"/>
      <c r="D2" s="132"/>
      <c r="E2" s="132"/>
      <c r="F2" s="132"/>
      <c r="G2" s="132"/>
      <c r="H2" s="132"/>
      <c r="I2" s="132"/>
    </row>
    <row r="3" spans="1:9" ht="23.1" customHeight="1">
      <c r="A3" s="132"/>
      <c r="B3" s="132"/>
      <c r="C3" s="132"/>
      <c r="D3" s="132"/>
      <c r="E3" s="132"/>
      <c r="F3" s="132"/>
      <c r="G3" s="132"/>
      <c r="H3" s="132"/>
      <c r="I3" s="132"/>
    </row>
    <row r="4" spans="1:9" ht="23.1" customHeight="1">
      <c r="A4" s="95" t="s">
        <v>340</v>
      </c>
      <c r="B4" s="95"/>
      <c r="C4" s="95"/>
      <c r="D4" s="95"/>
      <c r="E4" s="95"/>
      <c r="F4" s="95"/>
      <c r="G4" s="95"/>
      <c r="H4" s="95"/>
      <c r="I4" s="95"/>
    </row>
    <row r="5" spans="1:9" ht="23.1" customHeight="1">
      <c r="A5" s="11" t="s">
        <v>341</v>
      </c>
      <c r="B5" s="96" t="s">
        <v>446</v>
      </c>
      <c r="C5" s="96"/>
      <c r="D5" s="96"/>
      <c r="E5" s="96"/>
      <c r="F5" s="96"/>
      <c r="G5" s="96"/>
      <c r="H5" s="96"/>
      <c r="I5" s="96"/>
    </row>
    <row r="6" spans="1:9" ht="23.1" customHeight="1">
      <c r="A6" s="12" t="s">
        <v>342</v>
      </c>
      <c r="B6" s="96" t="s">
        <v>0</v>
      </c>
      <c r="C6" s="96"/>
      <c r="D6" s="96"/>
      <c r="E6" s="96"/>
      <c r="F6" s="96"/>
      <c r="G6" s="96"/>
      <c r="H6" s="96"/>
      <c r="I6" s="96"/>
    </row>
    <row r="7" spans="1:9" ht="23.1" customHeight="1">
      <c r="A7" s="125" t="s">
        <v>343</v>
      </c>
      <c r="B7" s="97" t="s">
        <v>344</v>
      </c>
      <c r="C7" s="97"/>
      <c r="D7" s="97"/>
      <c r="E7" s="98">
        <v>25000</v>
      </c>
      <c r="F7" s="98"/>
      <c r="G7" s="98"/>
      <c r="H7" s="98"/>
      <c r="I7" s="98"/>
    </row>
    <row r="8" spans="1:9" ht="23.1" customHeight="1">
      <c r="A8" s="126"/>
      <c r="B8" s="97" t="s">
        <v>345</v>
      </c>
      <c r="C8" s="97"/>
      <c r="D8" s="97"/>
      <c r="E8" s="98">
        <v>25000</v>
      </c>
      <c r="F8" s="98"/>
      <c r="G8" s="98"/>
      <c r="H8" s="98"/>
      <c r="I8" s="98"/>
    </row>
    <row r="9" spans="1:9" ht="23.1" customHeight="1">
      <c r="A9" s="126"/>
      <c r="B9" s="97" t="s">
        <v>346</v>
      </c>
      <c r="C9" s="97"/>
      <c r="D9" s="97"/>
      <c r="E9" s="98"/>
      <c r="F9" s="98"/>
      <c r="G9" s="98"/>
      <c r="H9" s="98"/>
      <c r="I9" s="98"/>
    </row>
    <row r="10" spans="1:9" ht="23.1" customHeight="1">
      <c r="A10" s="14" t="s">
        <v>347</v>
      </c>
      <c r="B10" s="99" t="s">
        <v>447</v>
      </c>
      <c r="C10" s="99"/>
      <c r="D10" s="99"/>
      <c r="E10" s="99"/>
      <c r="F10" s="99"/>
      <c r="G10" s="99"/>
      <c r="H10" s="99"/>
      <c r="I10" s="99"/>
    </row>
    <row r="11" spans="1:9" ht="23.1" customHeight="1">
      <c r="A11" s="126" t="s">
        <v>348</v>
      </c>
      <c r="B11" s="15" t="s">
        <v>349</v>
      </c>
      <c r="C11" s="15" t="s">
        <v>350</v>
      </c>
      <c r="D11" s="100" t="s">
        <v>351</v>
      </c>
      <c r="E11" s="100"/>
      <c r="F11" s="100" t="s">
        <v>352</v>
      </c>
      <c r="G11" s="100"/>
      <c r="H11" s="100"/>
      <c r="I11" s="100"/>
    </row>
    <row r="12" spans="1:9" ht="23.1" customHeight="1">
      <c r="A12" s="126"/>
      <c r="B12" s="126" t="s">
        <v>353</v>
      </c>
      <c r="C12" s="129" t="s">
        <v>354</v>
      </c>
      <c r="D12" s="103" t="s">
        <v>448</v>
      </c>
      <c r="E12" s="105"/>
      <c r="F12" s="110" t="s">
        <v>449</v>
      </c>
      <c r="G12" s="111"/>
      <c r="H12" s="111"/>
      <c r="I12" s="112"/>
    </row>
    <row r="13" spans="1:9" ht="23.1" customHeight="1">
      <c r="A13" s="126"/>
      <c r="B13" s="126"/>
      <c r="C13" s="129"/>
      <c r="D13" s="101"/>
      <c r="E13" s="102"/>
      <c r="F13" s="101"/>
      <c r="G13" s="106"/>
      <c r="H13" s="106"/>
      <c r="I13" s="102"/>
    </row>
    <row r="14" spans="1:9" ht="23.1" customHeight="1">
      <c r="A14" s="126"/>
      <c r="B14" s="126"/>
      <c r="C14" s="100"/>
      <c r="D14" s="107"/>
      <c r="E14" s="107"/>
      <c r="F14" s="107"/>
      <c r="G14" s="107"/>
      <c r="H14" s="107"/>
      <c r="I14" s="107"/>
    </row>
    <row r="15" spans="1:9" ht="33" customHeight="1">
      <c r="A15" s="126"/>
      <c r="B15" s="126"/>
      <c r="C15" s="130" t="s">
        <v>356</v>
      </c>
      <c r="D15" s="110" t="s">
        <v>450</v>
      </c>
      <c r="E15" s="112"/>
      <c r="F15" s="110" t="s">
        <v>357</v>
      </c>
      <c r="G15" s="111"/>
      <c r="H15" s="111"/>
      <c r="I15" s="112"/>
    </row>
    <row r="16" spans="1:9" ht="23.1" customHeight="1">
      <c r="A16" s="126"/>
      <c r="B16" s="126"/>
      <c r="C16" s="129"/>
      <c r="D16" s="108"/>
      <c r="E16" s="109"/>
      <c r="F16" s="108"/>
      <c r="G16" s="113"/>
      <c r="H16" s="113"/>
      <c r="I16" s="109"/>
    </row>
    <row r="17" spans="1:9" ht="23.1" customHeight="1">
      <c r="A17" s="126"/>
      <c r="B17" s="126"/>
      <c r="C17" s="100"/>
      <c r="D17" s="107"/>
      <c r="E17" s="107"/>
      <c r="F17" s="107"/>
      <c r="G17" s="107"/>
      <c r="H17" s="107"/>
      <c r="I17" s="107"/>
    </row>
    <row r="18" spans="1:9" ht="23.1" customHeight="1">
      <c r="A18" s="126"/>
      <c r="B18" s="126"/>
      <c r="C18" s="129" t="s">
        <v>358</v>
      </c>
      <c r="D18" s="110" t="s">
        <v>359</v>
      </c>
      <c r="E18" s="112"/>
      <c r="F18" s="110" t="s">
        <v>360</v>
      </c>
      <c r="G18" s="111"/>
      <c r="H18" s="111"/>
      <c r="I18" s="112"/>
    </row>
    <row r="19" spans="1:9" ht="23.1" customHeight="1">
      <c r="A19" s="126"/>
      <c r="B19" s="126"/>
      <c r="C19" s="129"/>
      <c r="D19" s="110"/>
      <c r="E19" s="112"/>
      <c r="F19" s="110"/>
      <c r="G19" s="111"/>
      <c r="H19" s="111"/>
      <c r="I19" s="112"/>
    </row>
    <row r="20" spans="1:9" ht="23.1" customHeight="1">
      <c r="A20" s="126"/>
      <c r="B20" s="126"/>
      <c r="C20" s="100"/>
      <c r="D20" s="99"/>
      <c r="E20" s="99"/>
      <c r="F20" s="114"/>
      <c r="G20" s="114"/>
      <c r="H20" s="114"/>
      <c r="I20" s="114"/>
    </row>
    <row r="21" spans="1:9" ht="23.1" customHeight="1">
      <c r="A21" s="126"/>
      <c r="B21" s="126" t="s">
        <v>401</v>
      </c>
      <c r="C21" s="129" t="s">
        <v>362</v>
      </c>
      <c r="D21" s="110" t="s">
        <v>451</v>
      </c>
      <c r="E21" s="112"/>
      <c r="F21" s="133" t="s">
        <v>452</v>
      </c>
      <c r="G21" s="115"/>
      <c r="H21" s="115"/>
      <c r="I21" s="115"/>
    </row>
    <row r="22" spans="1:9" ht="23.1" customHeight="1">
      <c r="A22" s="126"/>
      <c r="B22" s="126"/>
      <c r="C22" s="129"/>
      <c r="D22" s="110"/>
      <c r="E22" s="112"/>
      <c r="F22" s="116"/>
      <c r="G22" s="117"/>
      <c r="H22" s="117"/>
      <c r="I22" s="118"/>
    </row>
    <row r="23" spans="1:9" ht="23.1" customHeight="1">
      <c r="A23" s="126"/>
      <c r="B23" s="126"/>
      <c r="C23" s="100"/>
      <c r="D23" s="99"/>
      <c r="E23" s="99"/>
      <c r="F23" s="99"/>
      <c r="G23" s="99"/>
      <c r="H23" s="99"/>
      <c r="I23" s="99"/>
    </row>
    <row r="24" spans="1:9" ht="27.95" customHeight="1">
      <c r="A24" s="126"/>
      <c r="B24" s="127" t="s">
        <v>364</v>
      </c>
      <c r="C24" s="131" t="s">
        <v>365</v>
      </c>
      <c r="D24" s="119" t="s">
        <v>453</v>
      </c>
      <c r="E24" s="120"/>
      <c r="F24" s="110" t="s">
        <v>399</v>
      </c>
      <c r="G24" s="111"/>
      <c r="H24" s="111"/>
      <c r="I24" s="112"/>
    </row>
    <row r="25" spans="1:9" ht="23.1" customHeight="1">
      <c r="A25" s="126"/>
      <c r="B25" s="128"/>
      <c r="C25" s="103"/>
      <c r="D25" s="121"/>
      <c r="E25" s="122"/>
      <c r="F25" s="121"/>
      <c r="G25" s="122"/>
      <c r="H25" s="122"/>
      <c r="I25" s="123"/>
    </row>
    <row r="26" spans="1:9" ht="23.1" customHeight="1">
      <c r="A26" s="126"/>
      <c r="B26" s="128"/>
      <c r="C26" s="131" t="s">
        <v>367</v>
      </c>
      <c r="D26" s="121"/>
      <c r="E26" s="122"/>
      <c r="F26" s="121"/>
      <c r="G26" s="122"/>
      <c r="H26" s="122"/>
      <c r="I26" s="123"/>
    </row>
    <row r="27" spans="1:9" ht="23.1" customHeight="1">
      <c r="A27" s="126"/>
      <c r="B27" s="128"/>
      <c r="C27" s="103"/>
      <c r="D27" s="121"/>
      <c r="E27" s="122"/>
      <c r="F27" s="121"/>
      <c r="G27" s="122"/>
      <c r="H27" s="122"/>
      <c r="I27" s="123"/>
    </row>
    <row r="28" spans="1:9" ht="23.1" customHeight="1">
      <c r="A28" s="126"/>
      <c r="B28" s="128"/>
      <c r="C28" s="131" t="s">
        <v>368</v>
      </c>
      <c r="D28" s="121"/>
      <c r="E28" s="122"/>
      <c r="F28" s="121"/>
      <c r="G28" s="122"/>
      <c r="H28" s="122"/>
      <c r="I28" s="123"/>
    </row>
    <row r="29" spans="1:9" ht="23.1" customHeight="1">
      <c r="A29" s="126"/>
      <c r="B29" s="128"/>
      <c r="C29" s="103"/>
      <c r="D29" s="121"/>
      <c r="E29" s="122"/>
      <c r="F29" s="121"/>
      <c r="G29" s="122"/>
      <c r="H29" s="122"/>
      <c r="I29" s="123"/>
    </row>
    <row r="30" spans="1:9" ht="23.1" customHeight="1">
      <c r="A30" s="126"/>
      <c r="B30" s="128"/>
      <c r="C30" s="14" t="s">
        <v>369</v>
      </c>
      <c r="D30" s="121"/>
      <c r="E30" s="122"/>
      <c r="F30" s="121"/>
      <c r="G30" s="122"/>
      <c r="H30" s="122"/>
      <c r="I30" s="123"/>
    </row>
    <row r="31" spans="1:9" ht="29.1" customHeight="1">
      <c r="A31" s="126"/>
      <c r="B31" s="13" t="s">
        <v>370</v>
      </c>
      <c r="C31" s="16" t="s">
        <v>371</v>
      </c>
      <c r="D31" s="110" t="s">
        <v>454</v>
      </c>
      <c r="E31" s="112"/>
      <c r="F31" s="124" t="s">
        <v>357</v>
      </c>
      <c r="G31" s="124"/>
      <c r="H31" s="124"/>
      <c r="I31" s="124"/>
    </row>
  </sheetData>
  <mergeCells count="65">
    <mergeCell ref="A2:I3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D29:E29"/>
    <mergeCell ref="F29:I29"/>
    <mergeCell ref="D30:E30"/>
    <mergeCell ref="F30:I30"/>
    <mergeCell ref="D31:E31"/>
    <mergeCell ref="F31:I31"/>
    <mergeCell ref="D26:E26"/>
    <mergeCell ref="F26:I26"/>
    <mergeCell ref="D27:E27"/>
    <mergeCell ref="F27:I27"/>
    <mergeCell ref="D28:E28"/>
    <mergeCell ref="F28:I28"/>
    <mergeCell ref="D23:E23"/>
    <mergeCell ref="F23:I23"/>
    <mergeCell ref="D24:E24"/>
    <mergeCell ref="F24:I24"/>
    <mergeCell ref="D25:E25"/>
    <mergeCell ref="F25:I25"/>
    <mergeCell ref="D20:E20"/>
    <mergeCell ref="F20:I20"/>
    <mergeCell ref="D21:E21"/>
    <mergeCell ref="F21:I21"/>
    <mergeCell ref="D22:E22"/>
    <mergeCell ref="F22:I22"/>
    <mergeCell ref="D17:E17"/>
    <mergeCell ref="F17:I17"/>
    <mergeCell ref="D18:E18"/>
    <mergeCell ref="F18:I18"/>
    <mergeCell ref="D19:E19"/>
    <mergeCell ref="F19:I19"/>
    <mergeCell ref="D14:E14"/>
    <mergeCell ref="F14:I14"/>
    <mergeCell ref="D15:E15"/>
    <mergeCell ref="F15:I15"/>
    <mergeCell ref="D16:E16"/>
    <mergeCell ref="F16:I16"/>
    <mergeCell ref="D11:E11"/>
    <mergeCell ref="F11:I11"/>
    <mergeCell ref="D12:E12"/>
    <mergeCell ref="F12:I12"/>
    <mergeCell ref="D13:E13"/>
    <mergeCell ref="F13:I13"/>
    <mergeCell ref="B8:D8"/>
    <mergeCell ref="E8:I8"/>
    <mergeCell ref="B9:D9"/>
    <mergeCell ref="E9:I9"/>
    <mergeCell ref="B10:I10"/>
    <mergeCell ref="A4:I4"/>
    <mergeCell ref="B5:I5"/>
    <mergeCell ref="B6:I6"/>
    <mergeCell ref="B7:D7"/>
    <mergeCell ref="E7:I7"/>
    <mergeCell ref="A7:A9"/>
  </mergeCells>
  <phoneticPr fontId="26" type="noConversion"/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L23" sqref="L23"/>
    </sheetView>
  </sheetViews>
  <sheetFormatPr defaultColWidth="6.875" defaultRowHeight="12.75" customHeight="1"/>
  <cols>
    <col min="1" max="1" width="12" style="9" customWidth="1"/>
    <col min="2" max="2" width="11.5" style="8" customWidth="1"/>
    <col min="3" max="3" width="12.25" style="8" customWidth="1"/>
    <col min="4" max="4" width="10.875" style="8" customWidth="1"/>
    <col min="5" max="5" width="15.125" style="8" customWidth="1"/>
    <col min="6" max="6" width="10" style="8" customWidth="1"/>
    <col min="7" max="7" width="9.5" style="8" customWidth="1"/>
    <col min="8" max="8" width="9.875" style="8" customWidth="1"/>
    <col min="9" max="9" width="10" style="8" customWidth="1"/>
    <col min="10" max="16384" width="6.875" style="8"/>
  </cols>
  <sheetData>
    <row r="1" spans="1:9" ht="28.9" customHeight="1">
      <c r="A1" s="8"/>
      <c r="B1" s="10"/>
      <c r="C1" s="10"/>
      <c r="D1" s="10"/>
      <c r="E1" s="10"/>
      <c r="F1" s="10"/>
      <c r="G1" s="10"/>
      <c r="H1" s="10"/>
      <c r="I1" s="10" t="s">
        <v>455</v>
      </c>
    </row>
    <row r="2" spans="1:9" ht="23.1" customHeight="1">
      <c r="A2" s="132" t="s">
        <v>339</v>
      </c>
      <c r="B2" s="132"/>
      <c r="C2" s="132"/>
      <c r="D2" s="132"/>
      <c r="E2" s="132"/>
      <c r="F2" s="132"/>
      <c r="G2" s="132"/>
      <c r="H2" s="132"/>
      <c r="I2" s="132"/>
    </row>
    <row r="3" spans="1:9" ht="23.1" customHeight="1">
      <c r="A3" s="132"/>
      <c r="B3" s="132"/>
      <c r="C3" s="132"/>
      <c r="D3" s="132"/>
      <c r="E3" s="132"/>
      <c r="F3" s="132"/>
      <c r="G3" s="132"/>
      <c r="H3" s="132"/>
      <c r="I3" s="132"/>
    </row>
    <row r="4" spans="1:9" ht="23.1" customHeight="1">
      <c r="A4" s="95" t="s">
        <v>340</v>
      </c>
      <c r="B4" s="95"/>
      <c r="C4" s="95"/>
      <c r="D4" s="95"/>
      <c r="E4" s="95"/>
      <c r="F4" s="95"/>
      <c r="G4" s="95"/>
      <c r="H4" s="95"/>
      <c r="I4" s="95"/>
    </row>
    <row r="5" spans="1:9" ht="23.1" customHeight="1">
      <c r="A5" s="11" t="s">
        <v>341</v>
      </c>
      <c r="B5" s="96" t="s">
        <v>456</v>
      </c>
      <c r="C5" s="96"/>
      <c r="D5" s="96"/>
      <c r="E5" s="96"/>
      <c r="F5" s="96"/>
      <c r="G5" s="96"/>
      <c r="H5" s="96"/>
      <c r="I5" s="96"/>
    </row>
    <row r="6" spans="1:9" ht="23.1" customHeight="1">
      <c r="A6" s="12" t="s">
        <v>342</v>
      </c>
      <c r="B6" s="96" t="s">
        <v>0</v>
      </c>
      <c r="C6" s="96"/>
      <c r="D6" s="96"/>
      <c r="E6" s="96"/>
      <c r="F6" s="96"/>
      <c r="G6" s="96"/>
      <c r="H6" s="96"/>
      <c r="I6" s="96"/>
    </row>
    <row r="7" spans="1:9" ht="23.1" customHeight="1">
      <c r="A7" s="125" t="s">
        <v>343</v>
      </c>
      <c r="B7" s="97" t="s">
        <v>344</v>
      </c>
      <c r="C7" s="97"/>
      <c r="D7" s="97"/>
      <c r="E7" s="98">
        <v>29985</v>
      </c>
      <c r="F7" s="98"/>
      <c r="G7" s="98"/>
      <c r="H7" s="98"/>
      <c r="I7" s="98"/>
    </row>
    <row r="8" spans="1:9" ht="23.1" customHeight="1">
      <c r="A8" s="126"/>
      <c r="B8" s="97" t="s">
        <v>345</v>
      </c>
      <c r="C8" s="97"/>
      <c r="D8" s="97"/>
      <c r="E8" s="98">
        <v>29985</v>
      </c>
      <c r="F8" s="98"/>
      <c r="G8" s="98"/>
      <c r="H8" s="98"/>
      <c r="I8" s="98"/>
    </row>
    <row r="9" spans="1:9" ht="23.1" customHeight="1">
      <c r="A9" s="126"/>
      <c r="B9" s="97" t="s">
        <v>346</v>
      </c>
      <c r="C9" s="97"/>
      <c r="D9" s="97"/>
      <c r="E9" s="98"/>
      <c r="F9" s="98"/>
      <c r="G9" s="98"/>
      <c r="H9" s="98"/>
      <c r="I9" s="98"/>
    </row>
    <row r="10" spans="1:9" ht="23.1" customHeight="1">
      <c r="A10" s="14" t="s">
        <v>347</v>
      </c>
      <c r="B10" s="99" t="s">
        <v>457</v>
      </c>
      <c r="C10" s="99"/>
      <c r="D10" s="99"/>
      <c r="E10" s="99"/>
      <c r="F10" s="99"/>
      <c r="G10" s="99"/>
      <c r="H10" s="99"/>
      <c r="I10" s="99"/>
    </row>
    <row r="11" spans="1:9" ht="23.1" customHeight="1">
      <c r="A11" s="126" t="s">
        <v>348</v>
      </c>
      <c r="B11" s="15" t="s">
        <v>349</v>
      </c>
      <c r="C11" s="15" t="s">
        <v>350</v>
      </c>
      <c r="D11" s="100" t="s">
        <v>351</v>
      </c>
      <c r="E11" s="100"/>
      <c r="F11" s="100" t="s">
        <v>352</v>
      </c>
      <c r="G11" s="100"/>
      <c r="H11" s="100"/>
      <c r="I11" s="100"/>
    </row>
    <row r="12" spans="1:9" ht="23.1" customHeight="1">
      <c r="A12" s="126"/>
      <c r="B12" s="126" t="s">
        <v>353</v>
      </c>
      <c r="C12" s="129" t="s">
        <v>354</v>
      </c>
      <c r="D12" s="103" t="s">
        <v>458</v>
      </c>
      <c r="E12" s="105"/>
      <c r="F12" s="110" t="s">
        <v>459</v>
      </c>
      <c r="G12" s="111"/>
      <c r="H12" s="111"/>
      <c r="I12" s="112"/>
    </row>
    <row r="13" spans="1:9" ht="23.1" customHeight="1">
      <c r="A13" s="126"/>
      <c r="B13" s="126"/>
      <c r="C13" s="129"/>
      <c r="D13" s="101"/>
      <c r="E13" s="102"/>
      <c r="F13" s="101"/>
      <c r="G13" s="106"/>
      <c r="H13" s="106"/>
      <c r="I13" s="102"/>
    </row>
    <row r="14" spans="1:9" ht="23.1" customHeight="1">
      <c r="A14" s="126"/>
      <c r="B14" s="126"/>
      <c r="C14" s="100"/>
      <c r="D14" s="107"/>
      <c r="E14" s="107"/>
      <c r="F14" s="107"/>
      <c r="G14" s="107"/>
      <c r="H14" s="107"/>
      <c r="I14" s="107"/>
    </row>
    <row r="15" spans="1:9" ht="33" customHeight="1">
      <c r="A15" s="126"/>
      <c r="B15" s="126"/>
      <c r="C15" s="130" t="s">
        <v>356</v>
      </c>
      <c r="D15" s="110" t="s">
        <v>460</v>
      </c>
      <c r="E15" s="112"/>
      <c r="F15" s="110" t="s">
        <v>357</v>
      </c>
      <c r="G15" s="111"/>
      <c r="H15" s="111"/>
      <c r="I15" s="112"/>
    </row>
    <row r="16" spans="1:9" ht="23.1" customHeight="1">
      <c r="A16" s="126"/>
      <c r="B16" s="126"/>
      <c r="C16" s="129"/>
      <c r="D16" s="108"/>
      <c r="E16" s="109"/>
      <c r="F16" s="108"/>
      <c r="G16" s="113"/>
      <c r="H16" s="113"/>
      <c r="I16" s="109"/>
    </row>
    <row r="17" spans="1:9" ht="23.1" customHeight="1">
      <c r="A17" s="126"/>
      <c r="B17" s="126"/>
      <c r="C17" s="100"/>
      <c r="D17" s="107"/>
      <c r="E17" s="107"/>
      <c r="F17" s="107"/>
      <c r="G17" s="107"/>
      <c r="H17" s="107"/>
      <c r="I17" s="107"/>
    </row>
    <row r="18" spans="1:9" ht="23.1" customHeight="1">
      <c r="A18" s="126"/>
      <c r="B18" s="126"/>
      <c r="C18" s="129" t="s">
        <v>358</v>
      </c>
      <c r="D18" s="110" t="s">
        <v>359</v>
      </c>
      <c r="E18" s="112"/>
      <c r="F18" s="110" t="s">
        <v>360</v>
      </c>
      <c r="G18" s="111"/>
      <c r="H18" s="111"/>
      <c r="I18" s="112"/>
    </row>
    <row r="19" spans="1:9" ht="23.1" customHeight="1">
      <c r="A19" s="126"/>
      <c r="B19" s="126"/>
      <c r="C19" s="129"/>
      <c r="D19" s="110"/>
      <c r="E19" s="112"/>
      <c r="F19" s="110"/>
      <c r="G19" s="111"/>
      <c r="H19" s="111"/>
      <c r="I19" s="112"/>
    </row>
    <row r="20" spans="1:9" ht="23.1" customHeight="1">
      <c r="A20" s="126"/>
      <c r="B20" s="126"/>
      <c r="C20" s="100"/>
      <c r="D20" s="99"/>
      <c r="E20" s="99"/>
      <c r="F20" s="114"/>
      <c r="G20" s="114"/>
      <c r="H20" s="114"/>
      <c r="I20" s="114"/>
    </row>
    <row r="21" spans="1:9" ht="23.1" customHeight="1">
      <c r="A21" s="126"/>
      <c r="B21" s="126" t="s">
        <v>401</v>
      </c>
      <c r="C21" s="129" t="s">
        <v>362</v>
      </c>
      <c r="D21" s="110" t="s">
        <v>461</v>
      </c>
      <c r="E21" s="112"/>
      <c r="F21" s="133" t="s">
        <v>462</v>
      </c>
      <c r="G21" s="115"/>
      <c r="H21" s="115"/>
      <c r="I21" s="115"/>
    </row>
    <row r="22" spans="1:9" ht="23.1" customHeight="1">
      <c r="A22" s="126"/>
      <c r="B22" s="126"/>
      <c r="C22" s="129"/>
      <c r="D22" s="110"/>
      <c r="E22" s="112"/>
      <c r="F22" s="116"/>
      <c r="G22" s="117"/>
      <c r="H22" s="117"/>
      <c r="I22" s="118"/>
    </row>
    <row r="23" spans="1:9" ht="23.1" customHeight="1">
      <c r="A23" s="126"/>
      <c r="B23" s="126"/>
      <c r="C23" s="100"/>
      <c r="D23" s="99"/>
      <c r="E23" s="99"/>
      <c r="F23" s="99"/>
      <c r="G23" s="99"/>
      <c r="H23" s="99"/>
      <c r="I23" s="99"/>
    </row>
    <row r="24" spans="1:9" ht="27.95" customHeight="1">
      <c r="A24" s="126"/>
      <c r="B24" s="127" t="s">
        <v>364</v>
      </c>
      <c r="C24" s="131" t="s">
        <v>365</v>
      </c>
      <c r="D24" s="119" t="s">
        <v>463</v>
      </c>
      <c r="E24" s="120"/>
      <c r="F24" s="110" t="s">
        <v>357</v>
      </c>
      <c r="G24" s="111"/>
      <c r="H24" s="111"/>
      <c r="I24" s="112"/>
    </row>
    <row r="25" spans="1:9" ht="23.1" customHeight="1">
      <c r="A25" s="126"/>
      <c r="B25" s="128"/>
      <c r="C25" s="103"/>
      <c r="D25" s="121"/>
      <c r="E25" s="122"/>
      <c r="F25" s="121"/>
      <c r="G25" s="122"/>
      <c r="H25" s="122"/>
      <c r="I25" s="123"/>
    </row>
    <row r="26" spans="1:9" ht="23.1" customHeight="1">
      <c r="A26" s="126"/>
      <c r="B26" s="128"/>
      <c r="C26" s="131" t="s">
        <v>367</v>
      </c>
      <c r="D26" s="121"/>
      <c r="E26" s="122"/>
      <c r="F26" s="121"/>
      <c r="G26" s="122"/>
      <c r="H26" s="122"/>
      <c r="I26" s="123"/>
    </row>
    <row r="27" spans="1:9" ht="23.1" customHeight="1">
      <c r="A27" s="126"/>
      <c r="B27" s="128"/>
      <c r="C27" s="103"/>
      <c r="D27" s="121"/>
      <c r="E27" s="122"/>
      <c r="F27" s="121"/>
      <c r="G27" s="122"/>
      <c r="H27" s="122"/>
      <c r="I27" s="123"/>
    </row>
    <row r="28" spans="1:9" ht="23.1" customHeight="1">
      <c r="A28" s="126"/>
      <c r="B28" s="128"/>
      <c r="C28" s="131" t="s">
        <v>368</v>
      </c>
      <c r="D28" s="121"/>
      <c r="E28" s="122"/>
      <c r="F28" s="121"/>
      <c r="G28" s="122"/>
      <c r="H28" s="122"/>
      <c r="I28" s="123"/>
    </row>
    <row r="29" spans="1:9" ht="23.1" customHeight="1">
      <c r="A29" s="126"/>
      <c r="B29" s="128"/>
      <c r="C29" s="103"/>
      <c r="D29" s="121"/>
      <c r="E29" s="122"/>
      <c r="F29" s="121"/>
      <c r="G29" s="122"/>
      <c r="H29" s="122"/>
      <c r="I29" s="123"/>
    </row>
    <row r="30" spans="1:9" ht="23.1" customHeight="1">
      <c r="A30" s="126"/>
      <c r="B30" s="128"/>
      <c r="C30" s="14" t="s">
        <v>369</v>
      </c>
      <c r="D30" s="121"/>
      <c r="E30" s="122"/>
      <c r="F30" s="121"/>
      <c r="G30" s="122"/>
      <c r="H30" s="122"/>
      <c r="I30" s="123"/>
    </row>
    <row r="31" spans="1:9" ht="29.1" customHeight="1">
      <c r="A31" s="126"/>
      <c r="B31" s="13" t="s">
        <v>370</v>
      </c>
      <c r="C31" s="16" t="s">
        <v>371</v>
      </c>
      <c r="D31" s="110" t="s">
        <v>454</v>
      </c>
      <c r="E31" s="112"/>
      <c r="F31" s="124" t="s">
        <v>357</v>
      </c>
      <c r="G31" s="124"/>
      <c r="H31" s="124"/>
      <c r="I31" s="124"/>
    </row>
  </sheetData>
  <mergeCells count="65">
    <mergeCell ref="A2:I3"/>
    <mergeCell ref="A11:A31"/>
    <mergeCell ref="B12:B20"/>
    <mergeCell ref="B21:B23"/>
    <mergeCell ref="B24:B30"/>
    <mergeCell ref="C12:C14"/>
    <mergeCell ref="C15:C17"/>
    <mergeCell ref="C18:C20"/>
    <mergeCell ref="C21:C23"/>
    <mergeCell ref="C24:C25"/>
    <mergeCell ref="C26:C27"/>
    <mergeCell ref="C28:C29"/>
    <mergeCell ref="D29:E29"/>
    <mergeCell ref="F29:I29"/>
    <mergeCell ref="D30:E30"/>
    <mergeCell ref="F30:I30"/>
    <mergeCell ref="D31:E31"/>
    <mergeCell ref="F31:I31"/>
    <mergeCell ref="D26:E26"/>
    <mergeCell ref="F26:I26"/>
    <mergeCell ref="D27:E27"/>
    <mergeCell ref="F27:I27"/>
    <mergeCell ref="D28:E28"/>
    <mergeCell ref="F28:I28"/>
    <mergeCell ref="D23:E23"/>
    <mergeCell ref="F23:I23"/>
    <mergeCell ref="D24:E24"/>
    <mergeCell ref="F24:I24"/>
    <mergeCell ref="D25:E25"/>
    <mergeCell ref="F25:I25"/>
    <mergeCell ref="D20:E20"/>
    <mergeCell ref="F20:I20"/>
    <mergeCell ref="D21:E21"/>
    <mergeCell ref="F21:I21"/>
    <mergeCell ref="D22:E22"/>
    <mergeCell ref="F22:I22"/>
    <mergeCell ref="D17:E17"/>
    <mergeCell ref="F17:I17"/>
    <mergeCell ref="D18:E18"/>
    <mergeCell ref="F18:I18"/>
    <mergeCell ref="D19:E19"/>
    <mergeCell ref="F19:I19"/>
    <mergeCell ref="D14:E14"/>
    <mergeCell ref="F14:I14"/>
    <mergeCell ref="D15:E15"/>
    <mergeCell ref="F15:I15"/>
    <mergeCell ref="D16:E16"/>
    <mergeCell ref="F16:I16"/>
    <mergeCell ref="D11:E11"/>
    <mergeCell ref="F11:I11"/>
    <mergeCell ref="D12:E12"/>
    <mergeCell ref="F12:I12"/>
    <mergeCell ref="D13:E13"/>
    <mergeCell ref="F13:I13"/>
    <mergeCell ref="B8:D8"/>
    <mergeCell ref="E8:I8"/>
    <mergeCell ref="B9:D9"/>
    <mergeCell ref="E9:I9"/>
    <mergeCell ref="B10:I10"/>
    <mergeCell ref="A4:I4"/>
    <mergeCell ref="B5:I5"/>
    <mergeCell ref="B6:I6"/>
    <mergeCell ref="B7:D7"/>
    <mergeCell ref="E7:I7"/>
    <mergeCell ref="A7:A9"/>
  </mergeCells>
  <phoneticPr fontId="26" type="noConversion"/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C13" sqref="C13:D13"/>
    </sheetView>
  </sheetViews>
  <sheetFormatPr defaultColWidth="9" defaultRowHeight="13.5"/>
  <cols>
    <col min="1" max="1" width="8" style="2" customWidth="1"/>
    <col min="2" max="2" width="10.375" style="2" customWidth="1"/>
    <col min="3" max="3" width="11.375" style="2" customWidth="1"/>
    <col min="4" max="4" width="1.625" style="2" hidden="1" customWidth="1"/>
    <col min="5" max="5" width="12.375" style="2" customWidth="1"/>
    <col min="6" max="6" width="11" style="2" customWidth="1"/>
    <col min="7" max="7" width="13.5" style="2" customWidth="1"/>
    <col min="8" max="8" width="12" style="2" customWidth="1"/>
    <col min="9" max="22" width="9" style="2" customWidth="1"/>
    <col min="23" max="16384" width="9" style="1"/>
  </cols>
  <sheetData>
    <row r="1" spans="1:8" ht="29.45" customHeight="1">
      <c r="A1" s="134" t="s">
        <v>464</v>
      </c>
      <c r="B1" s="134"/>
      <c r="C1" s="134"/>
      <c r="D1" s="134"/>
      <c r="E1" s="134"/>
      <c r="F1" s="134"/>
      <c r="G1" s="134"/>
      <c r="H1" s="134"/>
    </row>
    <row r="2" spans="1:8" ht="33.75" customHeight="1">
      <c r="A2" s="135" t="s">
        <v>465</v>
      </c>
      <c r="B2" s="136"/>
      <c r="C2" s="136"/>
      <c r="D2" s="136"/>
      <c r="E2" s="136"/>
      <c r="F2" s="136"/>
      <c r="G2" s="136"/>
      <c r="H2" s="136"/>
    </row>
    <row r="3" spans="1:8" ht="24.95" customHeight="1">
      <c r="A3" s="137" t="s">
        <v>466</v>
      </c>
      <c r="B3" s="137"/>
      <c r="C3" s="137"/>
      <c r="D3" s="137"/>
      <c r="E3" s="137"/>
      <c r="F3" s="137"/>
      <c r="G3" s="137"/>
      <c r="H3" s="137"/>
    </row>
    <row r="4" spans="1:8" ht="24.95" customHeight="1">
      <c r="A4" s="138" t="s">
        <v>467</v>
      </c>
      <c r="B4" s="139"/>
      <c r="C4" s="139"/>
      <c r="D4" s="139" t="s">
        <v>0</v>
      </c>
      <c r="E4" s="139"/>
      <c r="F4" s="139"/>
      <c r="G4" s="139"/>
      <c r="H4" s="139"/>
    </row>
    <row r="5" spans="1:8" ht="24.95" customHeight="1">
      <c r="A5" s="153" t="s">
        <v>468</v>
      </c>
      <c r="B5" s="140" t="s">
        <v>469</v>
      </c>
      <c r="C5" s="141"/>
      <c r="D5" s="142" t="s">
        <v>470</v>
      </c>
      <c r="E5" s="143"/>
      <c r="F5" s="143"/>
      <c r="G5" s="143"/>
      <c r="H5" s="144"/>
    </row>
    <row r="6" spans="1:8" ht="24.95" customHeight="1">
      <c r="A6" s="154"/>
      <c r="B6" s="167" t="s">
        <v>471</v>
      </c>
      <c r="C6" s="168"/>
      <c r="D6" s="173" t="s">
        <v>472</v>
      </c>
      <c r="E6" s="174"/>
      <c r="F6" s="174"/>
      <c r="G6" s="174"/>
      <c r="H6" s="168"/>
    </row>
    <row r="7" spans="1:8" ht="24.95" customHeight="1">
      <c r="A7" s="155"/>
      <c r="B7" s="169"/>
      <c r="C7" s="170"/>
      <c r="D7" s="145"/>
      <c r="E7" s="175"/>
      <c r="F7" s="175"/>
      <c r="G7" s="175"/>
      <c r="H7" s="170"/>
    </row>
    <row r="8" spans="1:8" ht="24.95" customHeight="1">
      <c r="A8" s="156"/>
      <c r="B8" s="169"/>
      <c r="C8" s="170"/>
      <c r="D8" s="145"/>
      <c r="E8" s="175"/>
      <c r="F8" s="175"/>
      <c r="G8" s="175"/>
      <c r="H8" s="170"/>
    </row>
    <row r="9" spans="1:8" ht="24.95" customHeight="1">
      <c r="A9" s="156"/>
      <c r="B9" s="171"/>
      <c r="C9" s="172"/>
      <c r="D9" s="176"/>
      <c r="E9" s="177"/>
      <c r="F9" s="177"/>
      <c r="G9" s="177"/>
      <c r="H9" s="172"/>
    </row>
    <row r="10" spans="1:8" ht="24.95" customHeight="1">
      <c r="A10" s="156"/>
      <c r="B10" s="140" t="s">
        <v>473</v>
      </c>
      <c r="C10" s="158"/>
      <c r="D10" s="158"/>
      <c r="E10" s="159"/>
      <c r="F10" s="5" t="s">
        <v>474</v>
      </c>
      <c r="G10" s="5" t="s">
        <v>345</v>
      </c>
      <c r="H10" s="5" t="s">
        <v>346</v>
      </c>
    </row>
    <row r="11" spans="1:8" ht="24.95" customHeight="1">
      <c r="A11" s="157"/>
      <c r="B11" s="160"/>
      <c r="C11" s="161"/>
      <c r="D11" s="161"/>
      <c r="E11" s="162"/>
      <c r="F11" s="5">
        <v>1993.66</v>
      </c>
      <c r="G11" s="5">
        <v>1993.66</v>
      </c>
      <c r="H11" s="5"/>
    </row>
    <row r="12" spans="1:8" ht="48" customHeight="1">
      <c r="A12" s="6" t="s">
        <v>475</v>
      </c>
      <c r="B12" s="145" t="s">
        <v>476</v>
      </c>
      <c r="C12" s="146"/>
      <c r="D12" s="146"/>
      <c r="E12" s="146"/>
      <c r="F12" s="146"/>
      <c r="G12" s="146"/>
      <c r="H12" s="147"/>
    </row>
    <row r="13" spans="1:8" ht="24.95" customHeight="1">
      <c r="A13" s="141" t="s">
        <v>477</v>
      </c>
      <c r="B13" s="4" t="s">
        <v>349</v>
      </c>
      <c r="C13" s="141" t="s">
        <v>350</v>
      </c>
      <c r="D13" s="148"/>
      <c r="E13" s="141" t="s">
        <v>351</v>
      </c>
      <c r="F13" s="148"/>
      <c r="G13" s="141" t="s">
        <v>478</v>
      </c>
      <c r="H13" s="148"/>
    </row>
    <row r="14" spans="1:8" ht="24.95" customHeight="1">
      <c r="A14" s="148"/>
      <c r="B14" s="153" t="s">
        <v>479</v>
      </c>
      <c r="C14" s="142" t="s">
        <v>354</v>
      </c>
      <c r="D14" s="144"/>
      <c r="E14" s="149" t="s">
        <v>70</v>
      </c>
      <c r="F14" s="149"/>
      <c r="G14" s="141" t="s">
        <v>480</v>
      </c>
      <c r="H14" s="148"/>
    </row>
    <row r="15" spans="1:8" ht="24.95" customHeight="1">
      <c r="A15" s="148"/>
      <c r="B15" s="154"/>
      <c r="C15" s="163"/>
      <c r="D15" s="164"/>
      <c r="E15" s="149" t="s">
        <v>71</v>
      </c>
      <c r="F15" s="149"/>
      <c r="G15" s="150" t="s">
        <v>481</v>
      </c>
      <c r="H15" s="151"/>
    </row>
    <row r="16" spans="1:8" ht="24.95" customHeight="1">
      <c r="A16" s="148"/>
      <c r="B16" s="154"/>
      <c r="C16" s="165"/>
      <c r="D16" s="166"/>
      <c r="E16" s="150"/>
      <c r="F16" s="151"/>
      <c r="G16" s="150"/>
      <c r="H16" s="151"/>
    </row>
    <row r="17" spans="1:8" ht="24.95" customHeight="1">
      <c r="A17" s="148"/>
      <c r="B17" s="154"/>
      <c r="C17" s="141" t="s">
        <v>356</v>
      </c>
      <c r="D17" s="148"/>
      <c r="E17" s="141" t="s">
        <v>482</v>
      </c>
      <c r="F17" s="148"/>
      <c r="G17" s="152">
        <v>1</v>
      </c>
      <c r="H17" s="148"/>
    </row>
    <row r="18" spans="1:8" ht="24.95" customHeight="1">
      <c r="A18" s="148"/>
      <c r="B18" s="155"/>
      <c r="C18" s="141" t="s">
        <v>358</v>
      </c>
      <c r="D18" s="148"/>
      <c r="E18" s="141" t="s">
        <v>483</v>
      </c>
      <c r="F18" s="141"/>
      <c r="G18" s="141" t="s">
        <v>359</v>
      </c>
      <c r="H18" s="141"/>
    </row>
    <row r="19" spans="1:8" ht="24.95" customHeight="1">
      <c r="A19" s="148"/>
      <c r="B19" s="3" t="s">
        <v>401</v>
      </c>
      <c r="C19" s="7" t="s">
        <v>362</v>
      </c>
      <c r="D19" s="7"/>
      <c r="E19" s="141" t="s">
        <v>484</v>
      </c>
      <c r="F19" s="141"/>
      <c r="G19" s="141" t="s">
        <v>485</v>
      </c>
      <c r="H19" s="141"/>
    </row>
    <row r="20" spans="1:8" ht="24.95" customHeight="1">
      <c r="A20" s="148"/>
      <c r="B20" s="141" t="s">
        <v>364</v>
      </c>
      <c r="C20" s="141" t="s">
        <v>367</v>
      </c>
      <c r="D20" s="148"/>
      <c r="E20" s="141" t="s">
        <v>486</v>
      </c>
      <c r="F20" s="148"/>
      <c r="G20" s="141" t="s">
        <v>487</v>
      </c>
      <c r="H20" s="148"/>
    </row>
    <row r="21" spans="1:8" ht="24.95" customHeight="1">
      <c r="A21" s="148"/>
      <c r="B21" s="139"/>
      <c r="C21" s="4" t="s">
        <v>365</v>
      </c>
      <c r="D21" s="7"/>
      <c r="E21" s="141" t="s">
        <v>488</v>
      </c>
      <c r="F21" s="141"/>
      <c r="G21" s="141" t="s">
        <v>489</v>
      </c>
      <c r="H21" s="141"/>
    </row>
    <row r="22" spans="1:8" ht="24.95" customHeight="1">
      <c r="A22" s="148"/>
      <c r="B22" s="139"/>
      <c r="C22" s="4" t="s">
        <v>368</v>
      </c>
      <c r="D22" s="7"/>
      <c r="E22" s="141" t="s">
        <v>490</v>
      </c>
      <c r="F22" s="141"/>
      <c r="G22" s="141">
        <v>1</v>
      </c>
      <c r="H22" s="141"/>
    </row>
    <row r="23" spans="1:8" ht="24.95" customHeight="1">
      <c r="A23" s="148"/>
      <c r="B23" s="139"/>
      <c r="C23" s="4" t="s">
        <v>369</v>
      </c>
      <c r="D23" s="7"/>
      <c r="E23" s="141" t="s">
        <v>491</v>
      </c>
      <c r="F23" s="141"/>
      <c r="G23" s="141">
        <v>1</v>
      </c>
      <c r="H23" s="141"/>
    </row>
    <row r="24" spans="1:8" ht="24.95" customHeight="1">
      <c r="A24" s="148"/>
      <c r="B24" s="3" t="s">
        <v>492</v>
      </c>
      <c r="C24" s="141" t="s">
        <v>370</v>
      </c>
      <c r="D24" s="148"/>
      <c r="E24" s="141" t="s">
        <v>493</v>
      </c>
      <c r="F24" s="141"/>
      <c r="G24" s="141">
        <v>1</v>
      </c>
      <c r="H24" s="141"/>
    </row>
  </sheetData>
  <mergeCells count="45">
    <mergeCell ref="C24:D24"/>
    <mergeCell ref="E24:F24"/>
    <mergeCell ref="G24:H24"/>
    <mergeCell ref="A5:A11"/>
    <mergeCell ref="A13:A24"/>
    <mergeCell ref="B14:B18"/>
    <mergeCell ref="B20:B23"/>
    <mergeCell ref="B10:E11"/>
    <mergeCell ref="C14:D16"/>
    <mergeCell ref="B6:C9"/>
    <mergeCell ref="D6:H9"/>
    <mergeCell ref="E21:F21"/>
    <mergeCell ref="G21:H21"/>
    <mergeCell ref="E22:F22"/>
    <mergeCell ref="G22:H22"/>
    <mergeCell ref="E23:F23"/>
    <mergeCell ref="G23:H23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E14:F14"/>
    <mergeCell ref="G14:H14"/>
    <mergeCell ref="E15:F15"/>
    <mergeCell ref="G15:H15"/>
    <mergeCell ref="E16:F16"/>
    <mergeCell ref="G16:H16"/>
    <mergeCell ref="B5:C5"/>
    <mergeCell ref="D5:H5"/>
    <mergeCell ref="B12:H12"/>
    <mergeCell ref="C13:D13"/>
    <mergeCell ref="E13:F13"/>
    <mergeCell ref="G13:H13"/>
    <mergeCell ref="A1:H1"/>
    <mergeCell ref="A2:H2"/>
    <mergeCell ref="A3:H3"/>
    <mergeCell ref="A4:C4"/>
    <mergeCell ref="D4:H4"/>
  </mergeCells>
  <phoneticPr fontId="26" type="noConversion"/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6" type="noConversion"/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pane ySplit="5" topLeftCell="A6" activePane="bottomLeft" state="frozen"/>
      <selection pane="bottomLeft" activeCell="F15" sqref="F15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4" width="16.5" customWidth="1"/>
    <col min="5" max="14" width="16.375" customWidth="1"/>
    <col min="15" max="15" width="9.75" customWidth="1"/>
  </cols>
  <sheetData>
    <row r="1" spans="1:14" ht="14.25" customHeight="1">
      <c r="A1" s="17"/>
      <c r="B1" s="19"/>
      <c r="C1" s="20"/>
      <c r="D1" s="20"/>
      <c r="E1" s="20"/>
      <c r="F1" s="19"/>
      <c r="G1" s="19"/>
      <c r="H1" s="19"/>
      <c r="K1" s="19"/>
      <c r="L1" s="19"/>
      <c r="M1" s="19"/>
      <c r="N1" s="34" t="s">
        <v>51</v>
      </c>
    </row>
    <row r="2" spans="1:14" ht="19.899999999999999" customHeight="1">
      <c r="A2" s="17"/>
      <c r="B2" s="81" t="s">
        <v>52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23" t="s">
        <v>3</v>
      </c>
    </row>
    <row r="3" spans="1:14" ht="17.100000000000001" customHeight="1">
      <c r="A3" s="21"/>
      <c r="B3" s="22" t="s">
        <v>5</v>
      </c>
      <c r="C3" s="21"/>
      <c r="D3" s="21"/>
      <c r="E3" s="59"/>
      <c r="F3" s="21"/>
      <c r="G3" s="59"/>
      <c r="H3" s="59"/>
      <c r="I3" s="59"/>
      <c r="J3" s="59"/>
      <c r="K3" s="59"/>
      <c r="L3" s="59"/>
      <c r="M3" s="59"/>
      <c r="N3" s="35" t="s">
        <v>6</v>
      </c>
    </row>
    <row r="4" spans="1:14" ht="21.4" customHeight="1">
      <c r="A4" s="25"/>
      <c r="B4" s="82" t="s">
        <v>9</v>
      </c>
      <c r="C4" s="82"/>
      <c r="D4" s="82" t="s">
        <v>53</v>
      </c>
      <c r="E4" s="82" t="s">
        <v>54</v>
      </c>
      <c r="F4" s="82" t="s">
        <v>55</v>
      </c>
      <c r="G4" s="82" t="s">
        <v>56</v>
      </c>
      <c r="H4" s="82" t="s">
        <v>57</v>
      </c>
      <c r="I4" s="82" t="s">
        <v>58</v>
      </c>
      <c r="J4" s="82" t="s">
        <v>59</v>
      </c>
      <c r="K4" s="82" t="s">
        <v>60</v>
      </c>
      <c r="L4" s="82" t="s">
        <v>61</v>
      </c>
      <c r="M4" s="82" t="s">
        <v>62</v>
      </c>
      <c r="N4" s="82" t="s">
        <v>63</v>
      </c>
    </row>
    <row r="5" spans="1:14" ht="21.4" customHeight="1">
      <c r="A5" s="25"/>
      <c r="B5" s="41" t="s">
        <v>64</v>
      </c>
      <c r="C5" s="41" t="s">
        <v>65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9.899999999999999" customHeight="1">
      <c r="A6" s="26"/>
      <c r="B6" s="27"/>
      <c r="C6" s="27" t="s">
        <v>66</v>
      </c>
      <c r="D6" s="28">
        <v>19936604.640000001</v>
      </c>
      <c r="E6" s="28"/>
      <c r="F6" s="28">
        <v>19936604.640000001</v>
      </c>
      <c r="G6" s="28"/>
      <c r="H6" s="28"/>
      <c r="I6" s="28"/>
      <c r="J6" s="28"/>
      <c r="K6" s="28"/>
      <c r="L6" s="28"/>
      <c r="M6" s="28"/>
      <c r="N6" s="28"/>
    </row>
    <row r="7" spans="1:14" ht="19.899999999999999" customHeight="1">
      <c r="A7" s="25"/>
      <c r="B7" s="29"/>
      <c r="C7" s="29"/>
      <c r="D7" s="53">
        <v>19936604.640000001</v>
      </c>
      <c r="E7" s="31"/>
      <c r="F7" s="53">
        <v>19936604.640000001</v>
      </c>
      <c r="G7" s="31"/>
      <c r="H7" s="31"/>
      <c r="I7" s="31"/>
      <c r="J7" s="31"/>
      <c r="K7" s="31"/>
      <c r="L7" s="31"/>
      <c r="M7" s="31"/>
      <c r="N7" s="31"/>
    </row>
    <row r="8" spans="1:14" ht="19.899999999999999" customHeight="1">
      <c r="A8" s="25"/>
      <c r="B8" s="29" t="s">
        <v>67</v>
      </c>
      <c r="C8" s="29" t="s">
        <v>0</v>
      </c>
      <c r="D8" s="53">
        <v>19936604.640000001</v>
      </c>
      <c r="E8" s="32"/>
      <c r="F8" s="53">
        <v>19936604.640000001</v>
      </c>
      <c r="G8" s="32"/>
      <c r="H8" s="32"/>
      <c r="I8" s="32"/>
      <c r="J8" s="32"/>
      <c r="K8" s="32"/>
      <c r="L8" s="32"/>
      <c r="M8" s="32"/>
      <c r="N8" s="32"/>
    </row>
    <row r="9" spans="1:14" ht="8.4499999999999993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43"/>
      <c r="N9" s="40"/>
    </row>
  </sheetData>
  <mergeCells count="13">
    <mergeCell ref="N4:N5"/>
    <mergeCell ref="B2:M2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26" type="noConversion"/>
  <pageMargins left="0.75" right="0.75" top="0.270000010728836" bottom="0.27000001072883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6" topLeftCell="A16" activePane="bottomLeft" state="frozen"/>
      <selection pane="bottomLeft" activeCell="F14" sqref="F14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8" width="16.5" customWidth="1"/>
    <col min="9" max="9" width="16.375" customWidth="1"/>
    <col min="10" max="10" width="1.5" customWidth="1"/>
    <col min="11" max="11" width="9.75" customWidth="1"/>
  </cols>
  <sheetData>
    <row r="1" spans="1:10" ht="14.25" customHeight="1">
      <c r="A1" s="17"/>
      <c r="B1" s="83"/>
      <c r="C1" s="83"/>
      <c r="D1" s="83"/>
      <c r="E1" s="19"/>
      <c r="F1" s="19"/>
      <c r="G1" s="20"/>
      <c r="H1" s="20"/>
      <c r="I1" s="34" t="s">
        <v>68</v>
      </c>
      <c r="J1" s="23"/>
    </row>
    <row r="2" spans="1:10" ht="19.899999999999999" customHeight="1">
      <c r="A2" s="17"/>
      <c r="B2" s="81" t="s">
        <v>69</v>
      </c>
      <c r="C2" s="81"/>
      <c r="D2" s="81"/>
      <c r="E2" s="81"/>
      <c r="F2" s="81"/>
      <c r="G2" s="81"/>
      <c r="H2" s="81"/>
      <c r="I2" s="81"/>
      <c r="J2" s="23" t="s">
        <v>3</v>
      </c>
    </row>
    <row r="3" spans="1:10" ht="17.100000000000001" customHeight="1">
      <c r="A3" s="21"/>
      <c r="B3" s="84" t="s">
        <v>5</v>
      </c>
      <c r="C3" s="84"/>
      <c r="D3" s="84"/>
      <c r="E3" s="84"/>
      <c r="F3" s="84"/>
      <c r="G3" s="21"/>
      <c r="H3" s="21"/>
      <c r="I3" s="35" t="s">
        <v>6</v>
      </c>
      <c r="J3" s="36"/>
    </row>
    <row r="4" spans="1:10" ht="21.4" customHeight="1">
      <c r="A4" s="23"/>
      <c r="B4" s="85" t="s">
        <v>9</v>
      </c>
      <c r="C4" s="85"/>
      <c r="D4" s="85"/>
      <c r="E4" s="85"/>
      <c r="F4" s="85"/>
      <c r="G4" s="85" t="s">
        <v>53</v>
      </c>
      <c r="H4" s="85" t="s">
        <v>70</v>
      </c>
      <c r="I4" s="85" t="s">
        <v>71</v>
      </c>
      <c r="J4" s="37"/>
    </row>
    <row r="5" spans="1:10" ht="21.4" customHeight="1">
      <c r="A5" s="25"/>
      <c r="B5" s="85" t="s">
        <v>72</v>
      </c>
      <c r="C5" s="85"/>
      <c r="D5" s="85"/>
      <c r="E5" s="85" t="s">
        <v>64</v>
      </c>
      <c r="F5" s="85" t="s">
        <v>65</v>
      </c>
      <c r="G5" s="85"/>
      <c r="H5" s="85"/>
      <c r="I5" s="85"/>
      <c r="J5" s="37"/>
    </row>
    <row r="6" spans="1:10" ht="21.4" customHeight="1">
      <c r="A6" s="25"/>
      <c r="B6" s="24" t="s">
        <v>73</v>
      </c>
      <c r="C6" s="24" t="s">
        <v>74</v>
      </c>
      <c r="D6" s="24" t="s">
        <v>75</v>
      </c>
      <c r="E6" s="85"/>
      <c r="F6" s="85"/>
      <c r="G6" s="85"/>
      <c r="H6" s="85"/>
      <c r="I6" s="85"/>
      <c r="J6" s="38"/>
    </row>
    <row r="7" spans="1:10" ht="19.899999999999999" customHeight="1">
      <c r="A7" s="26"/>
      <c r="B7" s="27"/>
      <c r="C7" s="27"/>
      <c r="D7" s="27"/>
      <c r="E7" s="27"/>
      <c r="F7" s="27" t="s">
        <v>66</v>
      </c>
      <c r="G7" s="28">
        <f>G8</f>
        <v>19936604.640000001</v>
      </c>
      <c r="H7" s="28">
        <f>H8</f>
        <v>17654184.079999998</v>
      </c>
      <c r="I7" s="28">
        <f>I8</f>
        <v>2282420.56</v>
      </c>
      <c r="J7" s="39"/>
    </row>
    <row r="8" spans="1:10" ht="19.899999999999999" customHeight="1">
      <c r="A8" s="25"/>
      <c r="B8" s="29"/>
      <c r="C8" s="29"/>
      <c r="D8" s="29"/>
      <c r="E8" s="29"/>
      <c r="F8" s="30" t="s">
        <v>23</v>
      </c>
      <c r="G8" s="31">
        <f>G9</f>
        <v>19936604.640000001</v>
      </c>
      <c r="H8" s="31">
        <v>17654184.079999998</v>
      </c>
      <c r="I8" s="31">
        <v>2282420.56</v>
      </c>
      <c r="J8" s="37"/>
    </row>
    <row r="9" spans="1:10" ht="19.899999999999999" customHeight="1">
      <c r="A9" s="25"/>
      <c r="B9" s="29"/>
      <c r="C9" s="29"/>
      <c r="D9" s="29"/>
      <c r="E9" s="29"/>
      <c r="F9" s="30" t="s">
        <v>76</v>
      </c>
      <c r="G9" s="31">
        <f>SUM(G10:G35)</f>
        <v>19936604.640000001</v>
      </c>
      <c r="H9" s="31">
        <f>SUM(H10:H35)</f>
        <v>17654184.079999998</v>
      </c>
      <c r="I9" s="31">
        <f>SUM(I10:I35)</f>
        <v>2282420.56</v>
      </c>
      <c r="J9" s="37"/>
    </row>
    <row r="10" spans="1:10" ht="19.899999999999999" customHeight="1">
      <c r="A10" s="86"/>
      <c r="B10" s="29" t="s">
        <v>77</v>
      </c>
      <c r="C10" s="29" t="s">
        <v>78</v>
      </c>
      <c r="D10" s="29" t="s">
        <v>78</v>
      </c>
      <c r="E10" s="29" t="s">
        <v>67</v>
      </c>
      <c r="F10" s="30" t="s">
        <v>79</v>
      </c>
      <c r="G10" s="31">
        <v>349698.74</v>
      </c>
      <c r="H10" s="32">
        <v>349698.74</v>
      </c>
      <c r="I10" s="32"/>
      <c r="J10" s="38"/>
    </row>
    <row r="11" spans="1:10" ht="19.899999999999999" customHeight="1">
      <c r="A11" s="86"/>
      <c r="B11" s="29" t="s">
        <v>77</v>
      </c>
      <c r="C11" s="29" t="s">
        <v>78</v>
      </c>
      <c r="D11" s="29" t="s">
        <v>80</v>
      </c>
      <c r="E11" s="29" t="s">
        <v>67</v>
      </c>
      <c r="F11" s="30" t="s">
        <v>81</v>
      </c>
      <c r="G11" s="31">
        <v>41600</v>
      </c>
      <c r="H11" s="32"/>
      <c r="I11" s="32">
        <v>41600</v>
      </c>
      <c r="J11" s="38"/>
    </row>
    <row r="12" spans="1:10" ht="19.899999999999999" customHeight="1">
      <c r="A12" s="86"/>
      <c r="B12" s="29" t="s">
        <v>77</v>
      </c>
      <c r="C12" s="29" t="s">
        <v>82</v>
      </c>
      <c r="D12" s="29" t="s">
        <v>78</v>
      </c>
      <c r="E12" s="29" t="s">
        <v>67</v>
      </c>
      <c r="F12" s="30" t="s">
        <v>79</v>
      </c>
      <c r="G12" s="31">
        <v>4692953.8899999997</v>
      </c>
      <c r="H12" s="32">
        <v>4692953.8899999997</v>
      </c>
      <c r="I12" s="32"/>
      <c r="J12" s="38"/>
    </row>
    <row r="13" spans="1:10" ht="19.899999999999999" customHeight="1">
      <c r="A13" s="86"/>
      <c r="B13" s="29" t="s">
        <v>77</v>
      </c>
      <c r="C13" s="29" t="s">
        <v>82</v>
      </c>
      <c r="D13" s="29" t="s">
        <v>83</v>
      </c>
      <c r="E13" s="29" t="s">
        <v>67</v>
      </c>
      <c r="F13" s="30" t="s">
        <v>84</v>
      </c>
      <c r="G13" s="31">
        <v>42952</v>
      </c>
      <c r="H13" s="32"/>
      <c r="I13" s="32">
        <v>42952</v>
      </c>
      <c r="J13" s="38"/>
    </row>
    <row r="14" spans="1:10" ht="19.899999999999999" customHeight="1">
      <c r="A14" s="86"/>
      <c r="B14" s="29" t="s">
        <v>77</v>
      </c>
      <c r="C14" s="29" t="s">
        <v>82</v>
      </c>
      <c r="D14" s="29" t="s">
        <v>85</v>
      </c>
      <c r="E14" s="29" t="s">
        <v>67</v>
      </c>
      <c r="F14" s="30" t="s">
        <v>86</v>
      </c>
      <c r="G14" s="31">
        <v>1316152.8500000001</v>
      </c>
      <c r="H14" s="32">
        <v>1316152.8500000001</v>
      </c>
      <c r="I14" s="32"/>
      <c r="J14" s="38"/>
    </row>
    <row r="15" spans="1:10" ht="19.899999999999999" customHeight="1">
      <c r="A15" s="86"/>
      <c r="B15" s="29" t="s">
        <v>77</v>
      </c>
      <c r="C15" s="29" t="s">
        <v>87</v>
      </c>
      <c r="D15" s="29" t="s">
        <v>78</v>
      </c>
      <c r="E15" s="29" t="s">
        <v>67</v>
      </c>
      <c r="F15" s="30" t="s">
        <v>79</v>
      </c>
      <c r="G15" s="31">
        <v>135563.04999999999</v>
      </c>
      <c r="H15" s="32">
        <v>135563.04999999999</v>
      </c>
      <c r="I15" s="32"/>
      <c r="J15" s="38"/>
    </row>
    <row r="16" spans="1:10" ht="19.899999999999999" customHeight="1">
      <c r="A16" s="86"/>
      <c r="B16" s="29" t="s">
        <v>77</v>
      </c>
      <c r="C16" s="29" t="s">
        <v>88</v>
      </c>
      <c r="D16" s="29" t="s">
        <v>80</v>
      </c>
      <c r="E16" s="29" t="s">
        <v>67</v>
      </c>
      <c r="F16" s="30" t="s">
        <v>89</v>
      </c>
      <c r="G16" s="31">
        <v>29985</v>
      </c>
      <c r="H16" s="32"/>
      <c r="I16" s="32">
        <v>29985</v>
      </c>
      <c r="J16" s="38"/>
    </row>
    <row r="17" spans="1:10" ht="19.899999999999999" customHeight="1">
      <c r="A17" s="86"/>
      <c r="B17" s="29" t="s">
        <v>77</v>
      </c>
      <c r="C17" s="29" t="s">
        <v>90</v>
      </c>
      <c r="D17" s="29" t="s">
        <v>78</v>
      </c>
      <c r="E17" s="29" t="s">
        <v>67</v>
      </c>
      <c r="F17" s="30" t="s">
        <v>79</v>
      </c>
      <c r="G17" s="31">
        <v>349044.5</v>
      </c>
      <c r="H17" s="32">
        <v>349044.5</v>
      </c>
      <c r="I17" s="32"/>
      <c r="J17" s="38"/>
    </row>
    <row r="18" spans="1:10" ht="19.899999999999999" customHeight="1">
      <c r="A18" s="86"/>
      <c r="B18" s="29" t="s">
        <v>91</v>
      </c>
      <c r="C18" s="29" t="s">
        <v>78</v>
      </c>
      <c r="D18" s="29" t="s">
        <v>92</v>
      </c>
      <c r="E18" s="29" t="s">
        <v>67</v>
      </c>
      <c r="F18" s="30" t="s">
        <v>93</v>
      </c>
      <c r="G18" s="31">
        <v>544870.62</v>
      </c>
      <c r="H18" s="32">
        <v>544870.62</v>
      </c>
      <c r="I18" s="32"/>
      <c r="J18" s="38"/>
    </row>
    <row r="19" spans="1:10" ht="19.899999999999999" customHeight="1">
      <c r="A19" s="86"/>
      <c r="B19" s="29" t="s">
        <v>94</v>
      </c>
      <c r="C19" s="29" t="s">
        <v>78</v>
      </c>
      <c r="D19" s="29" t="s">
        <v>92</v>
      </c>
      <c r="E19" s="29" t="s">
        <v>67</v>
      </c>
      <c r="F19" s="30" t="s">
        <v>95</v>
      </c>
      <c r="G19" s="31">
        <v>618967.16</v>
      </c>
      <c r="H19" s="32">
        <v>618967.16</v>
      </c>
      <c r="I19" s="32"/>
      <c r="J19" s="38"/>
    </row>
    <row r="20" spans="1:10" ht="19.899999999999999" customHeight="1">
      <c r="A20" s="86"/>
      <c r="B20" s="29" t="s">
        <v>94</v>
      </c>
      <c r="C20" s="29" t="s">
        <v>78</v>
      </c>
      <c r="D20" s="29" t="s">
        <v>96</v>
      </c>
      <c r="E20" s="29" t="s">
        <v>67</v>
      </c>
      <c r="F20" s="30" t="s">
        <v>97</v>
      </c>
      <c r="G20" s="31">
        <v>349292.77</v>
      </c>
      <c r="H20" s="32">
        <v>349292.77</v>
      </c>
      <c r="I20" s="32"/>
      <c r="J20" s="38"/>
    </row>
    <row r="21" spans="1:10" ht="19.899999999999999" customHeight="1">
      <c r="A21" s="86"/>
      <c r="B21" s="29" t="s">
        <v>94</v>
      </c>
      <c r="C21" s="29" t="s">
        <v>83</v>
      </c>
      <c r="D21" s="29" t="s">
        <v>98</v>
      </c>
      <c r="E21" s="29" t="s">
        <v>67</v>
      </c>
      <c r="F21" s="30" t="s">
        <v>99</v>
      </c>
      <c r="G21" s="31">
        <v>688664</v>
      </c>
      <c r="H21" s="32">
        <v>646164</v>
      </c>
      <c r="I21" s="32">
        <v>42500</v>
      </c>
      <c r="J21" s="38"/>
    </row>
    <row r="22" spans="1:10" ht="19.899999999999999" customHeight="1">
      <c r="A22" s="86"/>
      <c r="B22" s="29" t="s">
        <v>94</v>
      </c>
      <c r="C22" s="29" t="s">
        <v>83</v>
      </c>
      <c r="D22" s="29" t="s">
        <v>96</v>
      </c>
      <c r="E22" s="29" t="s">
        <v>67</v>
      </c>
      <c r="F22" s="30" t="s">
        <v>100</v>
      </c>
      <c r="G22" s="31">
        <v>976703.56</v>
      </c>
      <c r="H22" s="32"/>
      <c r="I22" s="32">
        <v>976703.56</v>
      </c>
      <c r="J22" s="38"/>
    </row>
    <row r="23" spans="1:10" ht="19.899999999999999" customHeight="1">
      <c r="A23" s="86"/>
      <c r="B23" s="29" t="s">
        <v>94</v>
      </c>
      <c r="C23" s="29" t="s">
        <v>101</v>
      </c>
      <c r="D23" s="29" t="s">
        <v>78</v>
      </c>
      <c r="E23" s="29" t="s">
        <v>67</v>
      </c>
      <c r="F23" s="30" t="s">
        <v>102</v>
      </c>
      <c r="G23" s="31">
        <v>128400.48</v>
      </c>
      <c r="H23" s="32">
        <v>128400.48</v>
      </c>
      <c r="I23" s="32"/>
      <c r="J23" s="38"/>
    </row>
    <row r="24" spans="1:10" ht="19.899999999999999" customHeight="1">
      <c r="A24" s="86"/>
      <c r="B24" s="29" t="s">
        <v>94</v>
      </c>
      <c r="C24" s="29" t="s">
        <v>101</v>
      </c>
      <c r="D24" s="29" t="s">
        <v>83</v>
      </c>
      <c r="E24" s="29" t="s">
        <v>67</v>
      </c>
      <c r="F24" s="30" t="s">
        <v>103</v>
      </c>
      <c r="G24" s="31">
        <v>168189.58</v>
      </c>
      <c r="H24" s="32">
        <v>168189.58</v>
      </c>
      <c r="I24" s="32"/>
      <c r="J24" s="38"/>
    </row>
    <row r="25" spans="1:10" ht="19.899999999999999" customHeight="1">
      <c r="A25" s="86"/>
      <c r="B25" s="29" t="s">
        <v>94</v>
      </c>
      <c r="C25" s="29" t="s">
        <v>101</v>
      </c>
      <c r="D25" s="29" t="s">
        <v>101</v>
      </c>
      <c r="E25" s="29" t="s">
        <v>67</v>
      </c>
      <c r="F25" s="30" t="s">
        <v>104</v>
      </c>
      <c r="G25" s="31">
        <v>1245682.81</v>
      </c>
      <c r="H25" s="32">
        <v>1245682.81</v>
      </c>
      <c r="I25" s="32"/>
      <c r="J25" s="38"/>
    </row>
    <row r="26" spans="1:10" ht="19.899999999999999" customHeight="1">
      <c r="A26" s="86"/>
      <c r="B26" s="29" t="s">
        <v>94</v>
      </c>
      <c r="C26" s="29" t="s">
        <v>105</v>
      </c>
      <c r="D26" s="29" t="s">
        <v>83</v>
      </c>
      <c r="E26" s="29" t="s">
        <v>67</v>
      </c>
      <c r="F26" s="30" t="s">
        <v>106</v>
      </c>
      <c r="G26" s="31">
        <v>903800</v>
      </c>
      <c r="H26" s="32"/>
      <c r="I26" s="32">
        <v>903800</v>
      </c>
      <c r="J26" s="38"/>
    </row>
    <row r="27" spans="1:10" ht="19.899999999999999" customHeight="1">
      <c r="A27" s="86"/>
      <c r="B27" s="29" t="s">
        <v>107</v>
      </c>
      <c r="C27" s="29" t="s">
        <v>80</v>
      </c>
      <c r="D27" s="29" t="s">
        <v>96</v>
      </c>
      <c r="E27" s="29" t="s">
        <v>67</v>
      </c>
      <c r="F27" s="30" t="s">
        <v>108</v>
      </c>
      <c r="G27" s="31">
        <v>107380</v>
      </c>
      <c r="H27" s="32"/>
      <c r="I27" s="32">
        <v>107380</v>
      </c>
      <c r="J27" s="38"/>
    </row>
    <row r="28" spans="1:10" ht="19.899999999999999" customHeight="1">
      <c r="A28" s="86"/>
      <c r="B28" s="29" t="s">
        <v>107</v>
      </c>
      <c r="C28" s="29" t="s">
        <v>109</v>
      </c>
      <c r="D28" s="29" t="s">
        <v>78</v>
      </c>
      <c r="E28" s="29" t="s">
        <v>67</v>
      </c>
      <c r="F28" s="30" t="s">
        <v>110</v>
      </c>
      <c r="G28" s="31">
        <v>63205.07</v>
      </c>
      <c r="H28" s="32">
        <v>63205.07</v>
      </c>
      <c r="I28" s="32"/>
      <c r="J28" s="38"/>
    </row>
    <row r="29" spans="1:10" ht="19.899999999999999" customHeight="1">
      <c r="A29" s="86"/>
      <c r="B29" s="29" t="s">
        <v>107</v>
      </c>
      <c r="C29" s="29" t="s">
        <v>109</v>
      </c>
      <c r="D29" s="29" t="s">
        <v>83</v>
      </c>
      <c r="E29" s="29" t="s">
        <v>67</v>
      </c>
      <c r="F29" s="30" t="s">
        <v>111</v>
      </c>
      <c r="G29" s="31">
        <v>651702.48</v>
      </c>
      <c r="H29" s="32">
        <v>651702.48</v>
      </c>
      <c r="I29" s="32"/>
      <c r="J29" s="38"/>
    </row>
    <row r="30" spans="1:10" ht="19.899999999999999" customHeight="1">
      <c r="A30" s="86"/>
      <c r="B30" s="29" t="s">
        <v>107</v>
      </c>
      <c r="C30" s="29" t="s">
        <v>109</v>
      </c>
      <c r="D30" s="29" t="s">
        <v>82</v>
      </c>
      <c r="E30" s="29" t="s">
        <v>67</v>
      </c>
      <c r="F30" s="30" t="s">
        <v>112</v>
      </c>
      <c r="G30" s="31">
        <v>40800</v>
      </c>
      <c r="H30" s="32">
        <v>40800</v>
      </c>
      <c r="I30" s="32"/>
      <c r="J30" s="38"/>
    </row>
    <row r="31" spans="1:10" ht="19.899999999999999" customHeight="1">
      <c r="A31" s="86"/>
      <c r="B31" s="29" t="s">
        <v>107</v>
      </c>
      <c r="C31" s="29" t="s">
        <v>109</v>
      </c>
      <c r="D31" s="29" t="s">
        <v>96</v>
      </c>
      <c r="E31" s="29" t="s">
        <v>67</v>
      </c>
      <c r="F31" s="30" t="s">
        <v>113</v>
      </c>
      <c r="G31" s="31">
        <v>393425.68</v>
      </c>
      <c r="H31" s="32">
        <v>393425.68</v>
      </c>
      <c r="I31" s="32"/>
      <c r="J31" s="38"/>
    </row>
    <row r="32" spans="1:10" ht="19.899999999999999" customHeight="1">
      <c r="A32" s="86"/>
      <c r="B32" s="29" t="s">
        <v>114</v>
      </c>
      <c r="C32" s="29" t="s">
        <v>78</v>
      </c>
      <c r="D32" s="29" t="s">
        <v>80</v>
      </c>
      <c r="E32" s="29" t="s">
        <v>67</v>
      </c>
      <c r="F32" s="30" t="s">
        <v>86</v>
      </c>
      <c r="G32" s="31">
        <v>1396460.29</v>
      </c>
      <c r="H32" s="32">
        <v>1396460.29</v>
      </c>
      <c r="I32" s="32"/>
      <c r="J32" s="38"/>
    </row>
    <row r="33" spans="1:10" ht="19.899999999999999" customHeight="1">
      <c r="A33" s="86"/>
      <c r="B33" s="29" t="s">
        <v>114</v>
      </c>
      <c r="C33" s="29" t="s">
        <v>78</v>
      </c>
      <c r="D33" s="29" t="s">
        <v>96</v>
      </c>
      <c r="E33" s="29" t="s">
        <v>67</v>
      </c>
      <c r="F33" s="30" t="s">
        <v>115</v>
      </c>
      <c r="G33" s="31">
        <v>25000</v>
      </c>
      <c r="H33" s="32"/>
      <c r="I33" s="32">
        <v>25000</v>
      </c>
      <c r="J33" s="38"/>
    </row>
    <row r="34" spans="1:10" ht="19.899999999999999" customHeight="1">
      <c r="A34" s="86"/>
      <c r="B34" s="29" t="s">
        <v>114</v>
      </c>
      <c r="C34" s="29" t="s">
        <v>116</v>
      </c>
      <c r="D34" s="29" t="s">
        <v>101</v>
      </c>
      <c r="E34" s="29" t="s">
        <v>67</v>
      </c>
      <c r="F34" s="30" t="s">
        <v>117</v>
      </c>
      <c r="G34" s="31">
        <v>3579896</v>
      </c>
      <c r="H34" s="32">
        <v>3467396</v>
      </c>
      <c r="I34" s="32">
        <v>112500</v>
      </c>
      <c r="J34" s="38"/>
    </row>
    <row r="35" spans="1:10" ht="19.899999999999999" customHeight="1">
      <c r="A35" s="86"/>
      <c r="B35" s="29" t="s">
        <v>118</v>
      </c>
      <c r="C35" s="29" t="s">
        <v>83</v>
      </c>
      <c r="D35" s="29" t="s">
        <v>78</v>
      </c>
      <c r="E35" s="29" t="s">
        <v>67</v>
      </c>
      <c r="F35" s="30" t="s">
        <v>119</v>
      </c>
      <c r="G35" s="31">
        <v>1096214.1100000001</v>
      </c>
      <c r="H35" s="32">
        <v>1096214.1100000001</v>
      </c>
      <c r="I35" s="32"/>
      <c r="J35" s="38"/>
    </row>
    <row r="36" spans="1:10" ht="8.4499999999999993" customHeight="1">
      <c r="A36" s="33"/>
      <c r="B36" s="43"/>
      <c r="C36" s="43"/>
      <c r="D36" s="43"/>
      <c r="E36" s="43"/>
      <c r="F36" s="33"/>
      <c r="G36" s="33"/>
      <c r="H36" s="33"/>
      <c r="I36" s="33"/>
      <c r="J36" s="40"/>
    </row>
  </sheetData>
  <mergeCells count="11">
    <mergeCell ref="A10:A35"/>
    <mergeCell ref="E5:E6"/>
    <mergeCell ref="F5:F6"/>
    <mergeCell ref="G4:G6"/>
    <mergeCell ref="H4:H6"/>
    <mergeCell ref="B1:D1"/>
    <mergeCell ref="B2:I2"/>
    <mergeCell ref="B3:F3"/>
    <mergeCell ref="B4:F4"/>
    <mergeCell ref="B5:D5"/>
    <mergeCell ref="I4:I6"/>
  </mergeCells>
  <phoneticPr fontId="26" type="noConversion"/>
  <pageMargins left="0.75" right="0.75" top="0.270000010728836" bottom="0.27000001072883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pane ySplit="5" topLeftCell="A6" activePane="bottomLeft" state="frozen"/>
      <selection pane="bottomLeft" activeCell="C17" sqref="C17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spans="1:9" ht="14.25" customHeight="1">
      <c r="A1" s="62"/>
      <c r="B1" s="18"/>
      <c r="C1" s="63"/>
      <c r="D1" s="63"/>
      <c r="H1" s="64" t="s">
        <v>120</v>
      </c>
      <c r="I1" s="55" t="s">
        <v>3</v>
      </c>
    </row>
    <row r="2" spans="1:9" ht="19.899999999999999" customHeight="1">
      <c r="A2" s="65"/>
      <c r="B2" s="78" t="s">
        <v>121</v>
      </c>
      <c r="C2" s="78"/>
      <c r="D2" s="78"/>
      <c r="E2" s="78"/>
      <c r="F2" s="78"/>
      <c r="G2" s="78"/>
      <c r="H2" s="78"/>
      <c r="I2" s="55"/>
    </row>
    <row r="3" spans="1:9" ht="17.100000000000001" customHeight="1">
      <c r="A3" s="65"/>
      <c r="B3" s="84" t="s">
        <v>5</v>
      </c>
      <c r="C3" s="84"/>
      <c r="D3" s="19"/>
      <c r="H3" s="66" t="s">
        <v>6</v>
      </c>
      <c r="I3" s="55"/>
    </row>
    <row r="4" spans="1:9" ht="21.4" customHeight="1">
      <c r="A4" s="65"/>
      <c r="B4" s="79" t="s">
        <v>7</v>
      </c>
      <c r="C4" s="79"/>
      <c r="D4" s="79" t="s">
        <v>8</v>
      </c>
      <c r="E4" s="79"/>
      <c r="F4" s="79"/>
      <c r="G4" s="79"/>
      <c r="H4" s="79"/>
      <c r="I4" s="55"/>
    </row>
    <row r="5" spans="1:9" ht="21.4" customHeight="1">
      <c r="A5" s="65"/>
      <c r="B5" s="47" t="s">
        <v>9</v>
      </c>
      <c r="C5" s="47" t="s">
        <v>10</v>
      </c>
      <c r="D5" s="47" t="s">
        <v>9</v>
      </c>
      <c r="E5" s="47" t="s">
        <v>53</v>
      </c>
      <c r="F5" s="47" t="s">
        <v>122</v>
      </c>
      <c r="G5" s="47" t="s">
        <v>123</v>
      </c>
      <c r="H5" s="47" t="s">
        <v>124</v>
      </c>
      <c r="I5" s="55"/>
    </row>
    <row r="6" spans="1:9" ht="19.899999999999999" customHeight="1">
      <c r="A6" s="23"/>
      <c r="B6" s="51" t="s">
        <v>125</v>
      </c>
      <c r="C6" s="53">
        <v>19936604.640000001</v>
      </c>
      <c r="D6" s="51" t="s">
        <v>126</v>
      </c>
      <c r="E6" s="53">
        <f>SUM(E7:E34)</f>
        <v>19936604.640000001</v>
      </c>
      <c r="F6" s="53">
        <f>SUM(F7:F34)</f>
        <v>19936604.640000001</v>
      </c>
      <c r="G6" s="53"/>
      <c r="H6" s="53"/>
      <c r="I6" s="38"/>
    </row>
    <row r="7" spans="1:9" ht="19.899999999999999" customHeight="1">
      <c r="A7" s="80"/>
      <c r="B7" s="52" t="s">
        <v>127</v>
      </c>
      <c r="C7" s="53">
        <v>19936604.640000001</v>
      </c>
      <c r="D7" s="52" t="s">
        <v>128</v>
      </c>
      <c r="E7" s="53">
        <v>6957950.0300000003</v>
      </c>
      <c r="F7" s="53">
        <v>6957950.0300000003</v>
      </c>
      <c r="G7" s="53"/>
      <c r="H7" s="53"/>
      <c r="I7" s="38"/>
    </row>
    <row r="8" spans="1:9" ht="19.899999999999999" customHeight="1">
      <c r="A8" s="80"/>
      <c r="B8" s="52" t="s">
        <v>129</v>
      </c>
      <c r="C8" s="53"/>
      <c r="D8" s="52" t="s">
        <v>130</v>
      </c>
      <c r="E8" s="53"/>
      <c r="F8" s="53"/>
      <c r="G8" s="53"/>
      <c r="H8" s="53"/>
      <c r="I8" s="38"/>
    </row>
    <row r="9" spans="1:9" ht="19.899999999999999" customHeight="1">
      <c r="A9" s="80"/>
      <c r="B9" s="52" t="s">
        <v>131</v>
      </c>
      <c r="C9" s="53"/>
      <c r="D9" s="52" t="s">
        <v>132</v>
      </c>
      <c r="E9" s="53"/>
      <c r="F9" s="53"/>
      <c r="G9" s="53"/>
      <c r="H9" s="53"/>
      <c r="I9" s="38"/>
    </row>
    <row r="10" spans="1:9" ht="19.899999999999999" customHeight="1">
      <c r="A10" s="23"/>
      <c r="B10" s="51" t="s">
        <v>133</v>
      </c>
      <c r="C10" s="53"/>
      <c r="D10" s="52" t="s">
        <v>134</v>
      </c>
      <c r="E10" s="53"/>
      <c r="F10" s="53"/>
      <c r="G10" s="53"/>
      <c r="H10" s="53"/>
      <c r="I10" s="38"/>
    </row>
    <row r="11" spans="1:9" ht="19.899999999999999" customHeight="1">
      <c r="A11" s="80"/>
      <c r="B11" s="52" t="s">
        <v>127</v>
      </c>
      <c r="C11" s="53"/>
      <c r="D11" s="52" t="s">
        <v>135</v>
      </c>
      <c r="E11" s="53"/>
      <c r="F11" s="53"/>
      <c r="G11" s="53"/>
      <c r="H11" s="53"/>
      <c r="I11" s="38"/>
    </row>
    <row r="12" spans="1:9" ht="19.899999999999999" customHeight="1">
      <c r="A12" s="80"/>
      <c r="B12" s="52" t="s">
        <v>129</v>
      </c>
      <c r="C12" s="53"/>
      <c r="D12" s="52" t="s">
        <v>136</v>
      </c>
      <c r="E12" s="53"/>
      <c r="F12" s="53"/>
      <c r="G12" s="53"/>
      <c r="H12" s="53"/>
      <c r="I12" s="38"/>
    </row>
    <row r="13" spans="1:9" ht="19.899999999999999" customHeight="1">
      <c r="A13" s="80"/>
      <c r="B13" s="52" t="s">
        <v>131</v>
      </c>
      <c r="C13" s="53"/>
      <c r="D13" s="52" t="s">
        <v>137</v>
      </c>
      <c r="E13" s="53">
        <v>544870.62</v>
      </c>
      <c r="F13" s="53">
        <v>544870.62</v>
      </c>
      <c r="G13" s="53"/>
      <c r="H13" s="53"/>
      <c r="I13" s="38"/>
    </row>
    <row r="14" spans="1:9" ht="19.899999999999999" customHeight="1">
      <c r="A14" s="80"/>
      <c r="B14" s="52" t="s">
        <v>138</v>
      </c>
      <c r="C14" s="53"/>
      <c r="D14" s="52" t="s">
        <v>139</v>
      </c>
      <c r="E14" s="53">
        <v>5079700.3600000003</v>
      </c>
      <c r="F14" s="53">
        <v>5079700.3600000003</v>
      </c>
      <c r="G14" s="53"/>
      <c r="H14" s="53"/>
      <c r="I14" s="38"/>
    </row>
    <row r="15" spans="1:9" ht="19.899999999999999" customHeight="1">
      <c r="A15" s="80"/>
      <c r="B15" s="52" t="s">
        <v>138</v>
      </c>
      <c r="C15" s="53"/>
      <c r="D15" s="52" t="s">
        <v>140</v>
      </c>
      <c r="E15" s="53"/>
      <c r="F15" s="53"/>
      <c r="G15" s="53"/>
      <c r="H15" s="53"/>
      <c r="I15" s="38"/>
    </row>
    <row r="16" spans="1:9" ht="19.899999999999999" customHeight="1">
      <c r="A16" s="80"/>
      <c r="B16" s="52" t="s">
        <v>138</v>
      </c>
      <c r="C16" s="53"/>
      <c r="D16" s="52" t="s">
        <v>141</v>
      </c>
      <c r="E16" s="53">
        <v>1256513.23</v>
      </c>
      <c r="F16" s="53">
        <v>1256513.23</v>
      </c>
      <c r="G16" s="53"/>
      <c r="H16" s="53"/>
      <c r="I16" s="38"/>
    </row>
    <row r="17" spans="1:9" ht="19.899999999999999" customHeight="1">
      <c r="A17" s="80"/>
      <c r="B17" s="52" t="s">
        <v>138</v>
      </c>
      <c r="C17" s="53"/>
      <c r="D17" s="52" t="s">
        <v>142</v>
      </c>
      <c r="E17" s="53"/>
      <c r="F17" s="53"/>
      <c r="G17" s="53"/>
      <c r="H17" s="53"/>
      <c r="I17" s="38"/>
    </row>
    <row r="18" spans="1:9" ht="19.899999999999999" customHeight="1">
      <c r="A18" s="80"/>
      <c r="B18" s="52" t="s">
        <v>138</v>
      </c>
      <c r="C18" s="53"/>
      <c r="D18" s="52" t="s">
        <v>143</v>
      </c>
      <c r="E18" s="53"/>
      <c r="F18" s="53"/>
      <c r="G18" s="53"/>
      <c r="H18" s="53"/>
      <c r="I18" s="38"/>
    </row>
    <row r="19" spans="1:9" ht="19.899999999999999" customHeight="1">
      <c r="A19" s="80"/>
      <c r="B19" s="52" t="s">
        <v>138</v>
      </c>
      <c r="C19" s="53"/>
      <c r="D19" s="52" t="s">
        <v>144</v>
      </c>
      <c r="E19" s="53">
        <v>5001356.29</v>
      </c>
      <c r="F19" s="53">
        <v>5001356.29</v>
      </c>
      <c r="G19" s="53"/>
      <c r="H19" s="53"/>
      <c r="I19" s="38"/>
    </row>
    <row r="20" spans="1:9" ht="19.899999999999999" customHeight="1">
      <c r="A20" s="80"/>
      <c r="B20" s="52" t="s">
        <v>138</v>
      </c>
      <c r="C20" s="53"/>
      <c r="D20" s="52" t="s">
        <v>145</v>
      </c>
      <c r="E20" s="53"/>
      <c r="F20" s="53"/>
      <c r="G20" s="53"/>
      <c r="H20" s="53"/>
      <c r="I20" s="38"/>
    </row>
    <row r="21" spans="1:9" ht="19.899999999999999" customHeight="1">
      <c r="A21" s="80"/>
      <c r="B21" s="52" t="s">
        <v>138</v>
      </c>
      <c r="C21" s="53"/>
      <c r="D21" s="52" t="s">
        <v>146</v>
      </c>
      <c r="E21" s="53"/>
      <c r="F21" s="53"/>
      <c r="G21" s="53"/>
      <c r="H21" s="53"/>
      <c r="I21" s="38"/>
    </row>
    <row r="22" spans="1:9" ht="19.899999999999999" customHeight="1">
      <c r="A22" s="80"/>
      <c r="B22" s="52" t="s">
        <v>138</v>
      </c>
      <c r="C22" s="53"/>
      <c r="D22" s="52" t="s">
        <v>147</v>
      </c>
      <c r="E22" s="53"/>
      <c r="F22" s="53"/>
      <c r="G22" s="53"/>
      <c r="H22" s="53"/>
      <c r="I22" s="38"/>
    </row>
    <row r="23" spans="1:9" ht="19.899999999999999" customHeight="1">
      <c r="A23" s="80"/>
      <c r="B23" s="52" t="s">
        <v>138</v>
      </c>
      <c r="C23" s="53"/>
      <c r="D23" s="52" t="s">
        <v>148</v>
      </c>
      <c r="E23" s="53"/>
      <c r="F23" s="53"/>
      <c r="G23" s="53"/>
      <c r="H23" s="53"/>
      <c r="I23" s="38"/>
    </row>
    <row r="24" spans="1:9" ht="19.899999999999999" customHeight="1">
      <c r="A24" s="80"/>
      <c r="B24" s="52" t="s">
        <v>138</v>
      </c>
      <c r="C24" s="53"/>
      <c r="D24" s="52" t="s">
        <v>149</v>
      </c>
      <c r="E24" s="53"/>
      <c r="F24" s="53"/>
      <c r="G24" s="53"/>
      <c r="H24" s="53"/>
      <c r="I24" s="38"/>
    </row>
    <row r="25" spans="1:9" ht="19.899999999999999" customHeight="1">
      <c r="A25" s="80"/>
      <c r="B25" s="52" t="s">
        <v>138</v>
      </c>
      <c r="C25" s="53"/>
      <c r="D25" s="52" t="s">
        <v>150</v>
      </c>
      <c r="E25" s="53"/>
      <c r="F25" s="53"/>
      <c r="G25" s="53"/>
      <c r="H25" s="53"/>
      <c r="I25" s="38"/>
    </row>
    <row r="26" spans="1:9" ht="19.899999999999999" customHeight="1">
      <c r="A26" s="80"/>
      <c r="B26" s="52" t="s">
        <v>138</v>
      </c>
      <c r="C26" s="53"/>
      <c r="D26" s="52" t="s">
        <v>151</v>
      </c>
      <c r="E26" s="53">
        <v>1096214.1100000001</v>
      </c>
      <c r="F26" s="53">
        <v>1096214.1100000001</v>
      </c>
      <c r="G26" s="53"/>
      <c r="H26" s="53"/>
      <c r="I26" s="38"/>
    </row>
    <row r="27" spans="1:9" ht="19.899999999999999" customHeight="1">
      <c r="A27" s="80"/>
      <c r="B27" s="52" t="s">
        <v>138</v>
      </c>
      <c r="C27" s="53"/>
      <c r="D27" s="52" t="s">
        <v>152</v>
      </c>
      <c r="E27" s="53"/>
      <c r="F27" s="53"/>
      <c r="G27" s="53"/>
      <c r="H27" s="53"/>
      <c r="I27" s="38"/>
    </row>
    <row r="28" spans="1:9" ht="19.899999999999999" customHeight="1">
      <c r="A28" s="80"/>
      <c r="B28" s="52" t="s">
        <v>138</v>
      </c>
      <c r="C28" s="53"/>
      <c r="D28" s="52" t="s">
        <v>153</v>
      </c>
      <c r="E28" s="53"/>
      <c r="F28" s="53"/>
      <c r="G28" s="53"/>
      <c r="H28" s="53"/>
      <c r="I28" s="38"/>
    </row>
    <row r="29" spans="1:9" ht="19.899999999999999" customHeight="1">
      <c r="A29" s="80"/>
      <c r="B29" s="52" t="s">
        <v>138</v>
      </c>
      <c r="C29" s="53"/>
      <c r="D29" s="52" t="s">
        <v>154</v>
      </c>
      <c r="E29" s="53"/>
      <c r="F29" s="53"/>
      <c r="G29" s="53"/>
      <c r="H29" s="53"/>
      <c r="I29" s="38"/>
    </row>
    <row r="30" spans="1:9" ht="19.899999999999999" customHeight="1">
      <c r="A30" s="80"/>
      <c r="B30" s="52" t="s">
        <v>138</v>
      </c>
      <c r="C30" s="53"/>
      <c r="D30" s="52" t="s">
        <v>155</v>
      </c>
      <c r="E30" s="53"/>
      <c r="F30" s="53"/>
      <c r="G30" s="53"/>
      <c r="H30" s="53"/>
      <c r="I30" s="38"/>
    </row>
    <row r="31" spans="1:9" ht="19.899999999999999" customHeight="1">
      <c r="A31" s="80"/>
      <c r="B31" s="52" t="s">
        <v>138</v>
      </c>
      <c r="C31" s="53"/>
      <c r="D31" s="52" t="s">
        <v>156</v>
      </c>
      <c r="E31" s="53"/>
      <c r="F31" s="53"/>
      <c r="G31" s="53"/>
      <c r="H31" s="53"/>
      <c r="I31" s="38"/>
    </row>
    <row r="32" spans="1:9" ht="19.899999999999999" customHeight="1">
      <c r="A32" s="80"/>
      <c r="B32" s="52" t="s">
        <v>138</v>
      </c>
      <c r="C32" s="53"/>
      <c r="D32" s="52" t="s">
        <v>157</v>
      </c>
      <c r="E32" s="53"/>
      <c r="F32" s="53"/>
      <c r="G32" s="53"/>
      <c r="H32" s="53"/>
      <c r="I32" s="38"/>
    </row>
    <row r="33" spans="1:9" ht="19.899999999999999" customHeight="1">
      <c r="A33" s="80"/>
      <c r="B33" s="52" t="s">
        <v>138</v>
      </c>
      <c r="C33" s="53"/>
      <c r="D33" s="52" t="s">
        <v>158</v>
      </c>
      <c r="E33" s="53"/>
      <c r="F33" s="53"/>
      <c r="G33" s="53"/>
      <c r="H33" s="53"/>
      <c r="I33" s="38"/>
    </row>
    <row r="34" spans="1:9" ht="19.899999999999999" customHeight="1">
      <c r="A34" s="80"/>
      <c r="B34" s="52" t="s">
        <v>138</v>
      </c>
      <c r="C34" s="53"/>
      <c r="D34" s="52" t="s">
        <v>159</v>
      </c>
      <c r="E34" s="53"/>
      <c r="F34" s="53"/>
      <c r="G34" s="53"/>
      <c r="H34" s="53"/>
      <c r="I34" s="38"/>
    </row>
    <row r="35" spans="1:9" ht="8.4499999999999993" customHeight="1">
      <c r="A35" s="67"/>
      <c r="B35" s="67"/>
      <c r="C35" s="67"/>
      <c r="D35" s="19"/>
      <c r="E35" s="67"/>
      <c r="F35" s="67"/>
      <c r="G35" s="67"/>
      <c r="H35" s="67"/>
      <c r="I35" s="56"/>
    </row>
  </sheetData>
  <mergeCells count="6">
    <mergeCell ref="A11:A34"/>
    <mergeCell ref="B2:H2"/>
    <mergeCell ref="B3:C3"/>
    <mergeCell ref="B4:C4"/>
    <mergeCell ref="D4:H4"/>
    <mergeCell ref="A7:A9"/>
  </mergeCells>
  <phoneticPr fontId="26" type="noConversion"/>
  <pageMargins left="0.75" right="0.75" top="0.270000010728836" bottom="0.27000001072883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workbookViewId="0">
      <pane ySplit="6" topLeftCell="A25" activePane="bottomLeft" state="frozen"/>
      <selection pane="bottomLeft" activeCell="I7" sqref="I7"/>
    </sheetView>
  </sheetViews>
  <sheetFormatPr defaultColWidth="10" defaultRowHeight="13.5"/>
  <cols>
    <col min="1" max="1" width="1.5" customWidth="1"/>
    <col min="2" max="3" width="6.125" customWidth="1"/>
    <col min="4" max="4" width="13.375" customWidth="1"/>
    <col min="5" max="5" width="41" customWidth="1"/>
    <col min="6" max="9" width="16.5" customWidth="1"/>
    <col min="10" max="10" width="15.25" customWidth="1"/>
    <col min="11" max="26" width="10.25" customWidth="1"/>
    <col min="27" max="28" width="13.25" customWidth="1"/>
    <col min="29" max="29" width="10.25" customWidth="1"/>
    <col min="30" max="30" width="13.25" customWidth="1"/>
    <col min="31" max="39" width="10.25" customWidth="1"/>
    <col min="40" max="40" width="1.5" customWidth="1"/>
    <col min="41" max="41" width="9.75" customWidth="1"/>
  </cols>
  <sheetData>
    <row r="1" spans="1:40" ht="14.25" customHeight="1">
      <c r="A1" s="18"/>
      <c r="B1" s="83"/>
      <c r="C1" s="83"/>
      <c r="D1" s="44"/>
      <c r="E1" s="44"/>
      <c r="F1" s="17"/>
      <c r="G1" s="17"/>
      <c r="H1" s="17"/>
      <c r="I1" s="44"/>
      <c r="J1" s="44"/>
      <c r="K1" s="17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5" t="s">
        <v>160</v>
      </c>
      <c r="AN1" s="60"/>
    </row>
    <row r="2" spans="1:40" ht="19.899999999999999" customHeight="1">
      <c r="A2" s="17"/>
      <c r="B2" s="81" t="s">
        <v>161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60"/>
    </row>
    <row r="3" spans="1:40" ht="17.100000000000001" customHeight="1">
      <c r="A3" s="21"/>
      <c r="B3" s="84" t="s">
        <v>5</v>
      </c>
      <c r="C3" s="84"/>
      <c r="D3" s="84"/>
      <c r="E3" s="84"/>
      <c r="F3" s="57"/>
      <c r="G3" s="21"/>
      <c r="H3" s="46"/>
      <c r="I3" s="57"/>
      <c r="J3" s="57"/>
      <c r="K3" s="59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87" t="s">
        <v>6</v>
      </c>
      <c r="AM3" s="87"/>
      <c r="AN3" s="61"/>
    </row>
    <row r="4" spans="1:40" ht="21.4" customHeight="1">
      <c r="A4" s="23"/>
      <c r="B4" s="79" t="s">
        <v>9</v>
      </c>
      <c r="C4" s="79"/>
      <c r="D4" s="79"/>
      <c r="E4" s="79"/>
      <c r="F4" s="79" t="s">
        <v>162</v>
      </c>
      <c r="G4" s="79" t="s">
        <v>163</v>
      </c>
      <c r="H4" s="79"/>
      <c r="I4" s="79"/>
      <c r="J4" s="79"/>
      <c r="K4" s="79"/>
      <c r="L4" s="79"/>
      <c r="M4" s="79"/>
      <c r="N4" s="79"/>
      <c r="O4" s="79"/>
      <c r="P4" s="79"/>
      <c r="Q4" s="79" t="s">
        <v>164</v>
      </c>
      <c r="R4" s="79"/>
      <c r="S4" s="79"/>
      <c r="T4" s="79"/>
      <c r="U4" s="79"/>
      <c r="V4" s="79"/>
      <c r="W4" s="79"/>
      <c r="X4" s="79"/>
      <c r="Y4" s="79"/>
      <c r="Z4" s="79"/>
      <c r="AA4" s="79" t="s">
        <v>165</v>
      </c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55"/>
    </row>
    <row r="5" spans="1:40" ht="21.4" customHeight="1">
      <c r="A5" s="23"/>
      <c r="B5" s="79" t="s">
        <v>72</v>
      </c>
      <c r="C5" s="79"/>
      <c r="D5" s="79" t="s">
        <v>64</v>
      </c>
      <c r="E5" s="79" t="s">
        <v>65</v>
      </c>
      <c r="F5" s="79"/>
      <c r="G5" s="79" t="s">
        <v>53</v>
      </c>
      <c r="H5" s="79" t="s">
        <v>166</v>
      </c>
      <c r="I5" s="79"/>
      <c r="J5" s="79"/>
      <c r="K5" s="79" t="s">
        <v>167</v>
      </c>
      <c r="L5" s="79"/>
      <c r="M5" s="79"/>
      <c r="N5" s="79" t="s">
        <v>168</v>
      </c>
      <c r="O5" s="79"/>
      <c r="P5" s="79"/>
      <c r="Q5" s="79" t="s">
        <v>53</v>
      </c>
      <c r="R5" s="79" t="s">
        <v>166</v>
      </c>
      <c r="S5" s="79"/>
      <c r="T5" s="79"/>
      <c r="U5" s="79" t="s">
        <v>167</v>
      </c>
      <c r="V5" s="79"/>
      <c r="W5" s="79"/>
      <c r="X5" s="79" t="s">
        <v>168</v>
      </c>
      <c r="Y5" s="79"/>
      <c r="Z5" s="79"/>
      <c r="AA5" s="79" t="s">
        <v>53</v>
      </c>
      <c r="AB5" s="79" t="s">
        <v>166</v>
      </c>
      <c r="AC5" s="79"/>
      <c r="AD5" s="79"/>
      <c r="AE5" s="79" t="s">
        <v>167</v>
      </c>
      <c r="AF5" s="79"/>
      <c r="AG5" s="79"/>
      <c r="AH5" s="79" t="s">
        <v>168</v>
      </c>
      <c r="AI5" s="79"/>
      <c r="AJ5" s="79"/>
      <c r="AK5" s="79" t="s">
        <v>169</v>
      </c>
      <c r="AL5" s="79"/>
      <c r="AM5" s="79"/>
      <c r="AN5" s="55"/>
    </row>
    <row r="6" spans="1:40" ht="21.4" customHeight="1">
      <c r="A6" s="19"/>
      <c r="B6" s="47" t="s">
        <v>73</v>
      </c>
      <c r="C6" s="47" t="s">
        <v>74</v>
      </c>
      <c r="D6" s="79"/>
      <c r="E6" s="79"/>
      <c r="F6" s="79"/>
      <c r="G6" s="79"/>
      <c r="H6" s="47" t="s">
        <v>170</v>
      </c>
      <c r="I6" s="47" t="s">
        <v>70</v>
      </c>
      <c r="J6" s="47" t="s">
        <v>71</v>
      </c>
      <c r="K6" s="47" t="s">
        <v>170</v>
      </c>
      <c r="L6" s="47" t="s">
        <v>70</v>
      </c>
      <c r="M6" s="47" t="s">
        <v>71</v>
      </c>
      <c r="N6" s="47" t="s">
        <v>170</v>
      </c>
      <c r="O6" s="47" t="s">
        <v>70</v>
      </c>
      <c r="P6" s="47" t="s">
        <v>71</v>
      </c>
      <c r="Q6" s="79"/>
      <c r="R6" s="47" t="s">
        <v>170</v>
      </c>
      <c r="S6" s="47" t="s">
        <v>70</v>
      </c>
      <c r="T6" s="47" t="s">
        <v>71</v>
      </c>
      <c r="U6" s="47" t="s">
        <v>170</v>
      </c>
      <c r="V6" s="47" t="s">
        <v>70</v>
      </c>
      <c r="W6" s="47" t="s">
        <v>71</v>
      </c>
      <c r="X6" s="47" t="s">
        <v>170</v>
      </c>
      <c r="Y6" s="47" t="s">
        <v>70</v>
      </c>
      <c r="Z6" s="47" t="s">
        <v>71</v>
      </c>
      <c r="AA6" s="79"/>
      <c r="AB6" s="47" t="s">
        <v>170</v>
      </c>
      <c r="AC6" s="47" t="s">
        <v>70</v>
      </c>
      <c r="AD6" s="47" t="s">
        <v>71</v>
      </c>
      <c r="AE6" s="47" t="s">
        <v>170</v>
      </c>
      <c r="AF6" s="47" t="s">
        <v>70</v>
      </c>
      <c r="AG6" s="47" t="s">
        <v>71</v>
      </c>
      <c r="AH6" s="47" t="s">
        <v>170</v>
      </c>
      <c r="AI6" s="47" t="s">
        <v>70</v>
      </c>
      <c r="AJ6" s="47" t="s">
        <v>71</v>
      </c>
      <c r="AK6" s="47" t="s">
        <v>170</v>
      </c>
      <c r="AL6" s="47" t="s">
        <v>70</v>
      </c>
      <c r="AM6" s="47" t="s">
        <v>71</v>
      </c>
      <c r="AN6" s="55"/>
    </row>
    <row r="7" spans="1:40" ht="19.899999999999999" customHeight="1">
      <c r="A7" s="23"/>
      <c r="B7" s="48"/>
      <c r="C7" s="48"/>
      <c r="D7" s="48"/>
      <c r="E7" s="27" t="s">
        <v>66</v>
      </c>
      <c r="F7" s="49">
        <f>SUM(F10+F22+F39)</f>
        <v>19936604.640000001</v>
      </c>
      <c r="G7" s="49">
        <f>SUM(G10+G22+G39)</f>
        <v>19936604.640000001</v>
      </c>
      <c r="H7" s="49">
        <f>SUM(H10+H22+H39)</f>
        <v>19811604.640000001</v>
      </c>
      <c r="I7" s="49">
        <f>SUM(I10+I22+I39)</f>
        <v>17654184.079999998</v>
      </c>
      <c r="J7" s="49">
        <f>SUM(J10+J22+J39)</f>
        <v>2282420.56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55"/>
    </row>
    <row r="8" spans="1:40" ht="19.899999999999999" customHeight="1">
      <c r="A8" s="23"/>
      <c r="B8" s="50" t="s">
        <v>23</v>
      </c>
      <c r="C8" s="50" t="s">
        <v>23</v>
      </c>
      <c r="D8" s="51"/>
      <c r="E8" s="52" t="s">
        <v>23</v>
      </c>
      <c r="F8" s="53">
        <v>21076237</v>
      </c>
      <c r="G8" s="53">
        <f>SUM(H8+K8+N8)</f>
        <v>20951237</v>
      </c>
      <c r="H8" s="53">
        <v>20951237</v>
      </c>
      <c r="I8" s="53">
        <v>18583816.440000001</v>
      </c>
      <c r="J8" s="53">
        <f>J7</f>
        <v>2282420.56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5"/>
    </row>
    <row r="9" spans="1:40" ht="19.899999999999999" customHeight="1">
      <c r="A9" s="23"/>
      <c r="B9" s="50" t="s">
        <v>23</v>
      </c>
      <c r="C9" s="50" t="s">
        <v>23</v>
      </c>
      <c r="D9" s="51"/>
      <c r="E9" s="52" t="s">
        <v>171</v>
      </c>
      <c r="F9" s="53">
        <v>21076237</v>
      </c>
      <c r="G9" s="53">
        <f>SUM(H9+K9+N9)</f>
        <v>20951237</v>
      </c>
      <c r="H9" s="53">
        <v>20951237</v>
      </c>
      <c r="I9" s="53">
        <v>18583816.440000001</v>
      </c>
      <c r="J9" s="53">
        <f>J7</f>
        <v>2282420.56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5"/>
    </row>
    <row r="10" spans="1:40" ht="19.899999999999999" customHeight="1">
      <c r="A10" s="23"/>
      <c r="B10" s="50" t="s">
        <v>23</v>
      </c>
      <c r="C10" s="50" t="s">
        <v>23</v>
      </c>
      <c r="D10" s="51"/>
      <c r="E10" s="52" t="s">
        <v>172</v>
      </c>
      <c r="F10" s="53">
        <v>11841708.800000001</v>
      </c>
      <c r="G10" s="53">
        <f>SUM(G11:G21)</f>
        <v>11841708.800000001</v>
      </c>
      <c r="H10" s="53">
        <v>11841708.800000001</v>
      </c>
      <c r="I10" s="53">
        <v>11841708.800000001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5"/>
    </row>
    <row r="11" spans="1:40" ht="19.899999999999999" customHeight="1">
      <c r="A11" s="23"/>
      <c r="B11" s="58" t="s">
        <v>173</v>
      </c>
      <c r="C11" s="50" t="s">
        <v>174</v>
      </c>
      <c r="D11" s="51" t="s">
        <v>67</v>
      </c>
      <c r="E11" s="52" t="s">
        <v>175</v>
      </c>
      <c r="F11" s="53">
        <v>2721540</v>
      </c>
      <c r="G11" s="53">
        <f t="shared" ref="G11:G43" si="0">SUM(H11+K11+N11)</f>
        <v>2721540</v>
      </c>
      <c r="H11" s="53">
        <v>2721540</v>
      </c>
      <c r="I11" s="53">
        <v>2721540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5"/>
    </row>
    <row r="12" spans="1:40" ht="19.899999999999999" customHeight="1">
      <c r="B12" s="58" t="s">
        <v>173</v>
      </c>
      <c r="C12" s="50" t="s">
        <v>176</v>
      </c>
      <c r="D12" s="51" t="s">
        <v>67</v>
      </c>
      <c r="E12" s="52" t="s">
        <v>177</v>
      </c>
      <c r="F12" s="53">
        <v>1833576</v>
      </c>
      <c r="G12" s="53">
        <f t="shared" si="0"/>
        <v>1833576</v>
      </c>
      <c r="H12" s="53">
        <v>1833576</v>
      </c>
      <c r="I12" s="53">
        <v>1833576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5"/>
    </row>
    <row r="13" spans="1:40" ht="19.899999999999999" customHeight="1">
      <c r="B13" s="58" t="s">
        <v>173</v>
      </c>
      <c r="C13" s="50" t="s">
        <v>178</v>
      </c>
      <c r="D13" s="51" t="s">
        <v>67</v>
      </c>
      <c r="E13" s="52" t="s">
        <v>179</v>
      </c>
      <c r="F13" s="53">
        <v>1281041</v>
      </c>
      <c r="G13" s="53">
        <f t="shared" si="0"/>
        <v>1281041</v>
      </c>
      <c r="H13" s="53">
        <v>1281041</v>
      </c>
      <c r="I13" s="53">
        <v>1281041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5"/>
    </row>
    <row r="14" spans="1:40" ht="19.899999999999999" customHeight="1">
      <c r="B14" s="58" t="s">
        <v>173</v>
      </c>
      <c r="C14" s="50" t="s">
        <v>180</v>
      </c>
      <c r="D14" s="51" t="s">
        <v>67</v>
      </c>
      <c r="E14" s="52" t="s">
        <v>181</v>
      </c>
      <c r="F14" s="53">
        <v>1868708.57</v>
      </c>
      <c r="G14" s="53">
        <f t="shared" si="0"/>
        <v>1868708.57</v>
      </c>
      <c r="H14" s="53">
        <v>1868708.57</v>
      </c>
      <c r="I14" s="53">
        <v>1868708.57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5"/>
    </row>
    <row r="15" spans="1:40" ht="19.899999999999999" customHeight="1">
      <c r="B15" s="58" t="s">
        <v>173</v>
      </c>
      <c r="C15" s="50" t="s">
        <v>182</v>
      </c>
      <c r="D15" s="51" t="s">
        <v>67</v>
      </c>
      <c r="E15" s="52" t="s">
        <v>183</v>
      </c>
      <c r="F15" s="53">
        <v>1245682.81</v>
      </c>
      <c r="G15" s="53">
        <f t="shared" si="0"/>
        <v>1245682.81</v>
      </c>
      <c r="H15" s="53">
        <v>1245682.81</v>
      </c>
      <c r="I15" s="53">
        <v>1245682.81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5"/>
    </row>
    <row r="16" spans="1:40" ht="19.899999999999999" customHeight="1">
      <c r="B16" s="58" t="s">
        <v>173</v>
      </c>
      <c r="C16" s="50" t="s">
        <v>184</v>
      </c>
      <c r="D16" s="51" t="s">
        <v>67</v>
      </c>
      <c r="E16" s="52" t="s">
        <v>185</v>
      </c>
      <c r="F16" s="53">
        <v>714907.55</v>
      </c>
      <c r="G16" s="53">
        <f t="shared" si="0"/>
        <v>714907.55</v>
      </c>
      <c r="H16" s="53">
        <v>714907.55</v>
      </c>
      <c r="I16" s="53">
        <v>714907.55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5"/>
    </row>
    <row r="17" spans="1:40" ht="19.899999999999999" customHeight="1">
      <c r="B17" s="58" t="s">
        <v>173</v>
      </c>
      <c r="C17" s="50" t="s">
        <v>186</v>
      </c>
      <c r="D17" s="51" t="s">
        <v>67</v>
      </c>
      <c r="E17" s="52" t="s">
        <v>187</v>
      </c>
      <c r="F17" s="53">
        <v>398225.68</v>
      </c>
      <c r="G17" s="53">
        <f t="shared" si="0"/>
        <v>398225.68</v>
      </c>
      <c r="H17" s="53">
        <v>398225.68</v>
      </c>
      <c r="I17" s="53">
        <v>398225.68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5"/>
    </row>
    <row r="18" spans="1:40" ht="19.899999999999999" customHeight="1">
      <c r="B18" s="58" t="s">
        <v>173</v>
      </c>
      <c r="C18" s="50" t="s">
        <v>188</v>
      </c>
      <c r="D18" s="51" t="s">
        <v>67</v>
      </c>
      <c r="E18" s="52" t="s">
        <v>189</v>
      </c>
      <c r="F18" s="53">
        <v>59493.08</v>
      </c>
      <c r="G18" s="53">
        <f t="shared" si="0"/>
        <v>59493.08</v>
      </c>
      <c r="H18" s="53">
        <v>59493.08</v>
      </c>
      <c r="I18" s="53">
        <v>59493.08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5"/>
    </row>
    <row r="19" spans="1:40" ht="19.899999999999999" customHeight="1">
      <c r="B19" s="58" t="s">
        <v>173</v>
      </c>
      <c r="C19" s="50" t="s">
        <v>190</v>
      </c>
      <c r="D19" s="51" t="s">
        <v>67</v>
      </c>
      <c r="E19" s="52" t="s">
        <v>191</v>
      </c>
      <c r="F19" s="53">
        <v>1096214.1100000001</v>
      </c>
      <c r="G19" s="53">
        <f t="shared" si="0"/>
        <v>1096214.1100000001</v>
      </c>
      <c r="H19" s="53">
        <v>1096214.1100000001</v>
      </c>
      <c r="I19" s="53">
        <v>1096214.1100000001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5"/>
    </row>
    <row r="20" spans="1:40" ht="19.899999999999999" customHeight="1">
      <c r="B20" s="58" t="s">
        <v>173</v>
      </c>
      <c r="C20" s="50" t="s">
        <v>192</v>
      </c>
      <c r="D20" s="51" t="s">
        <v>67</v>
      </c>
      <c r="E20" s="52" t="s">
        <v>193</v>
      </c>
      <c r="F20" s="53">
        <v>36000</v>
      </c>
      <c r="G20" s="53">
        <f t="shared" si="0"/>
        <v>36000</v>
      </c>
      <c r="H20" s="53">
        <v>36000</v>
      </c>
      <c r="I20" s="53">
        <v>36000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5"/>
    </row>
    <row r="21" spans="1:40" ht="19.899999999999999" customHeight="1">
      <c r="B21" s="58" t="s">
        <v>173</v>
      </c>
      <c r="C21" s="50" t="s">
        <v>194</v>
      </c>
      <c r="D21" s="51" t="s">
        <v>67</v>
      </c>
      <c r="E21" s="52" t="s">
        <v>195</v>
      </c>
      <c r="F21" s="53">
        <v>586320</v>
      </c>
      <c r="G21" s="53">
        <f t="shared" si="0"/>
        <v>586320</v>
      </c>
      <c r="H21" s="53">
        <v>586320</v>
      </c>
      <c r="I21" s="53">
        <v>586320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5"/>
    </row>
    <row r="22" spans="1:40" ht="19.899999999999999" customHeight="1">
      <c r="B22" s="50" t="s">
        <v>23</v>
      </c>
      <c r="C22" s="50" t="s">
        <v>23</v>
      </c>
      <c r="D22" s="51"/>
      <c r="E22" s="52" t="s">
        <v>196</v>
      </c>
      <c r="F22" s="53">
        <f>SUM(F23:F38)</f>
        <v>3285048.94</v>
      </c>
      <c r="G22" s="53">
        <f>SUM(G23:G38)</f>
        <v>3285048.94</v>
      </c>
      <c r="H22" s="53">
        <v>3160048.94</v>
      </c>
      <c r="I22" s="53">
        <v>1906428.38</v>
      </c>
      <c r="J22" s="53">
        <f>SUM(J23:J38)</f>
        <v>1378620.56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5"/>
    </row>
    <row r="23" spans="1:40" ht="19.899999999999999" customHeight="1">
      <c r="A23" s="23"/>
      <c r="B23" s="58" t="s">
        <v>197</v>
      </c>
      <c r="C23" s="50" t="s">
        <v>174</v>
      </c>
      <c r="D23" s="51" t="s">
        <v>67</v>
      </c>
      <c r="E23" s="52" t="s">
        <v>198</v>
      </c>
      <c r="F23" s="53">
        <v>1011817</v>
      </c>
      <c r="G23" s="53">
        <f t="shared" si="0"/>
        <v>1011817</v>
      </c>
      <c r="H23" s="53">
        <v>1011817</v>
      </c>
      <c r="I23" s="53">
        <v>742000</v>
      </c>
      <c r="J23" s="53">
        <v>269817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5"/>
    </row>
    <row r="24" spans="1:40" ht="19.899999999999999" customHeight="1">
      <c r="B24" s="58" t="s">
        <v>197</v>
      </c>
      <c r="C24" s="50" t="s">
        <v>199</v>
      </c>
      <c r="D24" s="51" t="s">
        <v>67</v>
      </c>
      <c r="E24" s="52" t="s">
        <v>200</v>
      </c>
      <c r="F24" s="53">
        <v>25600</v>
      </c>
      <c r="G24" s="53">
        <f t="shared" si="0"/>
        <v>25600</v>
      </c>
      <c r="H24" s="53">
        <v>25600</v>
      </c>
      <c r="I24" s="53">
        <v>25600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5"/>
    </row>
    <row r="25" spans="1:40" ht="19.899999999999999" customHeight="1">
      <c r="B25" s="58" t="s">
        <v>197</v>
      </c>
      <c r="C25" s="50" t="s">
        <v>201</v>
      </c>
      <c r="D25" s="51" t="s">
        <v>67</v>
      </c>
      <c r="E25" s="52" t="s">
        <v>202</v>
      </c>
      <c r="F25" s="53">
        <v>38400</v>
      </c>
      <c r="G25" s="53">
        <f t="shared" si="0"/>
        <v>38400</v>
      </c>
      <c r="H25" s="53">
        <v>38400</v>
      </c>
      <c r="I25" s="53">
        <v>38400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5"/>
    </row>
    <row r="26" spans="1:40" ht="19.899999999999999" customHeight="1">
      <c r="B26" s="58" t="s">
        <v>197</v>
      </c>
      <c r="C26" s="50" t="s">
        <v>180</v>
      </c>
      <c r="D26" s="51" t="s">
        <v>67</v>
      </c>
      <c r="E26" s="52" t="s">
        <v>203</v>
      </c>
      <c r="F26" s="53">
        <v>25600</v>
      </c>
      <c r="G26" s="53">
        <f t="shared" si="0"/>
        <v>25600</v>
      </c>
      <c r="H26" s="53">
        <v>25600</v>
      </c>
      <c r="I26" s="53">
        <v>25600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5"/>
    </row>
    <row r="27" spans="1:40" ht="19.899999999999999" customHeight="1">
      <c r="B27" s="58" t="s">
        <v>197</v>
      </c>
      <c r="C27" s="50" t="s">
        <v>186</v>
      </c>
      <c r="D27" s="51" t="s">
        <v>67</v>
      </c>
      <c r="E27" s="52" t="s">
        <v>204</v>
      </c>
      <c r="F27" s="53">
        <v>214000</v>
      </c>
      <c r="G27" s="53">
        <f t="shared" si="0"/>
        <v>214000</v>
      </c>
      <c r="H27" s="53">
        <v>214000</v>
      </c>
      <c r="I27" s="53">
        <v>204000</v>
      </c>
      <c r="J27" s="53">
        <v>10000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5"/>
    </row>
    <row r="28" spans="1:40" ht="19.899999999999999" customHeight="1">
      <c r="B28" s="58" t="s">
        <v>197</v>
      </c>
      <c r="C28" s="50" t="s">
        <v>190</v>
      </c>
      <c r="D28" s="51" t="s">
        <v>67</v>
      </c>
      <c r="E28" s="52" t="s">
        <v>205</v>
      </c>
      <c r="F28" s="53">
        <v>1200</v>
      </c>
      <c r="G28" s="53">
        <f t="shared" si="0"/>
        <v>1200</v>
      </c>
      <c r="H28" s="53">
        <v>1200</v>
      </c>
      <c r="I28" s="53">
        <v>1200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5"/>
    </row>
    <row r="29" spans="1:40" ht="19.899999999999999" customHeight="1">
      <c r="B29" s="58" t="s">
        <v>197</v>
      </c>
      <c r="C29" s="50" t="s">
        <v>206</v>
      </c>
      <c r="D29" s="51" t="s">
        <v>67</v>
      </c>
      <c r="E29" s="52" t="s">
        <v>207</v>
      </c>
      <c r="F29" s="53">
        <v>93000</v>
      </c>
      <c r="G29" s="53">
        <f t="shared" si="0"/>
        <v>93000</v>
      </c>
      <c r="H29" s="53">
        <v>93000</v>
      </c>
      <c r="I29" s="53">
        <v>51400</v>
      </c>
      <c r="J29" s="53">
        <v>41600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5"/>
    </row>
    <row r="30" spans="1:40" ht="19.899999999999999" customHeight="1">
      <c r="B30" s="58" t="s">
        <v>197</v>
      </c>
      <c r="C30" s="50" t="s">
        <v>208</v>
      </c>
      <c r="D30" s="51" t="s">
        <v>67</v>
      </c>
      <c r="E30" s="52" t="s">
        <v>209</v>
      </c>
      <c r="F30" s="53">
        <v>13200</v>
      </c>
      <c r="G30" s="53">
        <f t="shared" si="0"/>
        <v>13200</v>
      </c>
      <c r="H30" s="53">
        <v>13200</v>
      </c>
      <c r="I30" s="53">
        <v>13200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5"/>
    </row>
    <row r="31" spans="1:40" ht="19.899999999999999" customHeight="1">
      <c r="B31" s="58" t="s">
        <v>197</v>
      </c>
      <c r="C31" s="50" t="s">
        <v>210</v>
      </c>
      <c r="D31" s="51" t="s">
        <v>67</v>
      </c>
      <c r="E31" s="52" t="s">
        <v>211</v>
      </c>
      <c r="F31" s="53">
        <v>9600</v>
      </c>
      <c r="G31" s="53">
        <f t="shared" si="0"/>
        <v>9600</v>
      </c>
      <c r="H31" s="53">
        <v>9600</v>
      </c>
      <c r="I31" s="53">
        <v>9600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5"/>
    </row>
    <row r="32" spans="1:40" ht="19.899999999999999" customHeight="1">
      <c r="B32" s="58" t="s">
        <v>197</v>
      </c>
      <c r="C32" s="50" t="s">
        <v>212</v>
      </c>
      <c r="D32" s="51" t="s">
        <v>67</v>
      </c>
      <c r="E32" s="52" t="s">
        <v>213</v>
      </c>
      <c r="F32" s="53">
        <v>1034203.56</v>
      </c>
      <c r="G32" s="53">
        <f t="shared" si="0"/>
        <v>1034203.56</v>
      </c>
      <c r="H32" s="53">
        <v>1034203.56</v>
      </c>
      <c r="I32" s="53">
        <v>102000</v>
      </c>
      <c r="J32" s="53">
        <v>932203.56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5"/>
    </row>
    <row r="33" spans="1:40" ht="19.899999999999999" customHeight="1">
      <c r="B33" s="58" t="s">
        <v>197</v>
      </c>
      <c r="C33" s="50" t="s">
        <v>214</v>
      </c>
      <c r="D33" s="51" t="s">
        <v>67</v>
      </c>
      <c r="E33" s="52" t="s">
        <v>215</v>
      </c>
      <c r="F33" s="53">
        <v>10200</v>
      </c>
      <c r="G33" s="53">
        <f t="shared" si="0"/>
        <v>10200</v>
      </c>
      <c r="H33" s="53">
        <v>10200</v>
      </c>
      <c r="I33" s="53">
        <v>10200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5"/>
    </row>
    <row r="34" spans="1:40" ht="19.899999999999999" customHeight="1">
      <c r="B34" s="58" t="s">
        <v>197</v>
      </c>
      <c r="C34" s="50" t="s">
        <v>216</v>
      </c>
      <c r="D34" s="51" t="s">
        <v>67</v>
      </c>
      <c r="E34" s="52" t="s">
        <v>217</v>
      </c>
      <c r="F34" s="53">
        <v>162369.14000000001</v>
      </c>
      <c r="G34" s="53">
        <f t="shared" si="0"/>
        <v>162369.14000000001</v>
      </c>
      <c r="H34" s="53">
        <v>162369.14000000001</v>
      </c>
      <c r="I34" s="53">
        <v>162369.14000000001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5"/>
    </row>
    <row r="35" spans="1:40" ht="19.899999999999999" customHeight="1">
      <c r="B35" s="58" t="s">
        <v>197</v>
      </c>
      <c r="C35" s="50" t="s">
        <v>218</v>
      </c>
      <c r="D35" s="51" t="s">
        <v>67</v>
      </c>
      <c r="E35" s="52" t="s">
        <v>219</v>
      </c>
      <c r="F35" s="53">
        <v>77439.240000000005</v>
      </c>
      <c r="G35" s="53">
        <f t="shared" si="0"/>
        <v>77439.240000000005</v>
      </c>
      <c r="H35" s="53">
        <v>77439.240000000005</v>
      </c>
      <c r="I35" s="53">
        <v>77439.240000000005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5"/>
    </row>
    <row r="36" spans="1:40" ht="19.899999999999999" customHeight="1">
      <c r="B36" s="58" t="s">
        <v>197</v>
      </c>
      <c r="C36" s="50" t="s">
        <v>220</v>
      </c>
      <c r="D36" s="51" t="s">
        <v>67</v>
      </c>
      <c r="E36" s="52" t="s">
        <v>221</v>
      </c>
      <c r="F36" s="53">
        <v>94620</v>
      </c>
      <c r="G36" s="53">
        <f t="shared" si="0"/>
        <v>94620</v>
      </c>
      <c r="H36" s="53">
        <v>94620</v>
      </c>
      <c r="I36" s="53">
        <v>94620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5"/>
    </row>
    <row r="37" spans="1:40" ht="19.899999999999999" customHeight="1">
      <c r="B37" s="58" t="s">
        <v>197</v>
      </c>
      <c r="C37" s="50" t="s">
        <v>222</v>
      </c>
      <c r="D37" s="51" t="s">
        <v>67</v>
      </c>
      <c r="E37" s="52" t="s">
        <v>223</v>
      </c>
      <c r="F37" s="53">
        <v>301800</v>
      </c>
      <c r="G37" s="53">
        <f t="shared" si="0"/>
        <v>301800</v>
      </c>
      <c r="H37" s="53">
        <v>301800</v>
      </c>
      <c r="I37" s="53">
        <v>301800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5"/>
    </row>
    <row r="38" spans="1:40" ht="19.899999999999999" customHeight="1">
      <c r="B38" s="58" t="s">
        <v>197</v>
      </c>
      <c r="C38" s="50" t="s">
        <v>194</v>
      </c>
      <c r="D38" s="51" t="s">
        <v>67</v>
      </c>
      <c r="E38" s="52" t="s">
        <v>224</v>
      </c>
      <c r="F38" s="53">
        <v>172000</v>
      </c>
      <c r="G38" s="53">
        <f t="shared" si="0"/>
        <v>172000</v>
      </c>
      <c r="H38" s="53">
        <f>SUM(I38:J38)</f>
        <v>172000</v>
      </c>
      <c r="I38" s="53">
        <v>47000</v>
      </c>
      <c r="J38" s="53">
        <v>125000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5"/>
    </row>
    <row r="39" spans="1:40" ht="19.899999999999999" customHeight="1">
      <c r="B39" s="50" t="s">
        <v>23</v>
      </c>
      <c r="C39" s="50" t="s">
        <v>23</v>
      </c>
      <c r="D39" s="51"/>
      <c r="E39" s="52" t="s">
        <v>225</v>
      </c>
      <c r="F39" s="53">
        <v>4809846.9000000004</v>
      </c>
      <c r="G39" s="53">
        <f>SUM(G40:G43)</f>
        <v>4809846.9000000004</v>
      </c>
      <c r="H39" s="53">
        <v>4809846.9000000004</v>
      </c>
      <c r="I39" s="53">
        <v>3906046.9</v>
      </c>
      <c r="J39" s="53">
        <v>903800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5"/>
    </row>
    <row r="40" spans="1:40" ht="19.899999999999999" customHeight="1">
      <c r="A40" s="23"/>
      <c r="B40" s="58" t="s">
        <v>226</v>
      </c>
      <c r="C40" s="50" t="s">
        <v>199</v>
      </c>
      <c r="D40" s="51" t="s">
        <v>67</v>
      </c>
      <c r="E40" s="52" t="s">
        <v>227</v>
      </c>
      <c r="F40" s="53">
        <v>3678704.84</v>
      </c>
      <c r="G40" s="53">
        <f t="shared" si="0"/>
        <v>3678704.84</v>
      </c>
      <c r="H40" s="53">
        <v>3678704.84</v>
      </c>
      <c r="I40" s="53">
        <v>3678704.84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5"/>
    </row>
    <row r="41" spans="1:40" ht="19.899999999999999" customHeight="1">
      <c r="B41" s="58" t="s">
        <v>226</v>
      </c>
      <c r="C41" s="50" t="s">
        <v>201</v>
      </c>
      <c r="D41" s="51" t="s">
        <v>67</v>
      </c>
      <c r="E41" s="52" t="s">
        <v>228</v>
      </c>
      <c r="F41" s="53">
        <v>903800</v>
      </c>
      <c r="G41" s="53">
        <f t="shared" si="0"/>
        <v>903800</v>
      </c>
      <c r="H41" s="53">
        <v>903800</v>
      </c>
      <c r="I41" s="53"/>
      <c r="J41" s="53">
        <v>903800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5"/>
    </row>
    <row r="42" spans="1:40" ht="19.899999999999999" customHeight="1">
      <c r="B42" s="58" t="s">
        <v>226</v>
      </c>
      <c r="C42" s="50" t="s">
        <v>180</v>
      </c>
      <c r="D42" s="51" t="s">
        <v>67</v>
      </c>
      <c r="E42" s="52" t="s">
        <v>229</v>
      </c>
      <c r="F42" s="53">
        <v>227162.06</v>
      </c>
      <c r="G42" s="53">
        <f t="shared" si="0"/>
        <v>227162.06</v>
      </c>
      <c r="H42" s="53">
        <v>227162.06</v>
      </c>
      <c r="I42" s="53">
        <v>227162.06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5"/>
    </row>
    <row r="43" spans="1:40" ht="19.899999999999999" customHeight="1">
      <c r="B43" s="58" t="s">
        <v>226</v>
      </c>
      <c r="C43" s="50" t="s">
        <v>230</v>
      </c>
      <c r="D43" s="51" t="s">
        <v>67</v>
      </c>
      <c r="E43" s="52" t="s">
        <v>231</v>
      </c>
      <c r="F43" s="53">
        <v>180</v>
      </c>
      <c r="G43" s="53">
        <f t="shared" si="0"/>
        <v>180</v>
      </c>
      <c r="H43" s="53">
        <v>180</v>
      </c>
      <c r="I43" s="53">
        <v>180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5"/>
    </row>
    <row r="44" spans="1:40" ht="8.4499999999999993" customHeight="1">
      <c r="A44" s="33"/>
      <c r="B44" s="33"/>
      <c r="C44" s="33"/>
      <c r="D44" s="5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56"/>
    </row>
  </sheetData>
  <mergeCells count="25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1:C1"/>
    <mergeCell ref="B2:AM2"/>
    <mergeCell ref="B3:E3"/>
    <mergeCell ref="AL3:AM3"/>
    <mergeCell ref="B4:E4"/>
    <mergeCell ref="G4:P4"/>
    <mergeCell ref="Q4:Z4"/>
    <mergeCell ref="AA4:AM4"/>
  </mergeCells>
  <phoneticPr fontId="26" type="noConversion"/>
  <pageMargins left="0.75" right="0.75" top="0.270000010728836" bottom="0.270000010728836" header="0" footer="0"/>
  <pageSetup paperSize="9" orientation="portrait"/>
  <ignoredErrors>
    <ignoredError sqref="G22" formula="1"/>
    <ignoredError sqref="F22 J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6" topLeftCell="A20" activePane="bottomLeft" state="frozen"/>
      <selection pane="bottomLeft" activeCell="G35" sqref="G35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8" width="16.5" customWidth="1"/>
    <col min="9" max="9" width="16.375" customWidth="1"/>
    <col min="10" max="10" width="1.5" customWidth="1"/>
    <col min="11" max="11" width="9.75" customWidth="1"/>
  </cols>
  <sheetData>
    <row r="1" spans="1:10" ht="14.25" customHeight="1">
      <c r="A1" s="17"/>
      <c r="B1" s="83"/>
      <c r="C1" s="83"/>
      <c r="D1" s="83"/>
      <c r="E1" s="19"/>
      <c r="F1" s="19"/>
      <c r="G1" s="88" t="s">
        <v>232</v>
      </c>
      <c r="H1" s="88"/>
      <c r="I1" s="88"/>
      <c r="J1" s="23"/>
    </row>
    <row r="2" spans="1:10" ht="19.899999999999999" customHeight="1">
      <c r="A2" s="17"/>
      <c r="B2" s="81" t="s">
        <v>233</v>
      </c>
      <c r="C2" s="81"/>
      <c r="D2" s="81"/>
      <c r="E2" s="81"/>
      <c r="F2" s="81"/>
      <c r="G2" s="81"/>
      <c r="H2" s="81"/>
      <c r="I2" s="81"/>
      <c r="J2" s="23" t="s">
        <v>3</v>
      </c>
    </row>
    <row r="3" spans="1:10" ht="17.100000000000001" customHeight="1">
      <c r="A3" s="21"/>
      <c r="B3" s="84" t="s">
        <v>5</v>
      </c>
      <c r="C3" s="84"/>
      <c r="D3" s="84"/>
      <c r="E3" s="84"/>
      <c r="F3" s="84"/>
      <c r="G3" s="21"/>
      <c r="I3" s="46" t="s">
        <v>6</v>
      </c>
      <c r="J3" s="36"/>
    </row>
    <row r="4" spans="1:10" ht="21.4" customHeight="1">
      <c r="A4" s="19"/>
      <c r="B4" s="85" t="s">
        <v>9</v>
      </c>
      <c r="C4" s="85"/>
      <c r="D4" s="85"/>
      <c r="E4" s="85"/>
      <c r="F4" s="85"/>
      <c r="G4" s="85" t="s">
        <v>53</v>
      </c>
      <c r="H4" s="82" t="s">
        <v>234</v>
      </c>
      <c r="I4" s="82" t="s">
        <v>165</v>
      </c>
      <c r="J4" s="19"/>
    </row>
    <row r="5" spans="1:10" ht="21.4" customHeight="1">
      <c r="A5" s="19"/>
      <c r="B5" s="85" t="s">
        <v>72</v>
      </c>
      <c r="C5" s="85"/>
      <c r="D5" s="85"/>
      <c r="E5" s="85" t="s">
        <v>64</v>
      </c>
      <c r="F5" s="85" t="s">
        <v>65</v>
      </c>
      <c r="G5" s="85"/>
      <c r="H5" s="82"/>
      <c r="I5" s="82"/>
      <c r="J5" s="19"/>
    </row>
    <row r="6" spans="1:10" ht="21.4" customHeight="1">
      <c r="A6" s="25"/>
      <c r="B6" s="24" t="s">
        <v>73</v>
      </c>
      <c r="C6" s="24" t="s">
        <v>74</v>
      </c>
      <c r="D6" s="24" t="s">
        <v>75</v>
      </c>
      <c r="E6" s="85"/>
      <c r="F6" s="85"/>
      <c r="G6" s="85"/>
      <c r="H6" s="82"/>
      <c r="I6" s="82"/>
      <c r="J6" s="38"/>
    </row>
    <row r="7" spans="1:10" ht="19.899999999999999" customHeight="1">
      <c r="A7" s="26"/>
      <c r="B7" s="27"/>
      <c r="C7" s="27"/>
      <c r="D7" s="27"/>
      <c r="E7" s="27"/>
      <c r="F7" s="27" t="s">
        <v>66</v>
      </c>
      <c r="G7" s="28">
        <v>19936604.640000001</v>
      </c>
      <c r="H7" s="28">
        <v>19936604.640000001</v>
      </c>
      <c r="I7" s="28"/>
      <c r="J7" s="39"/>
    </row>
    <row r="8" spans="1:10" ht="19.899999999999999" customHeight="1">
      <c r="A8" s="25"/>
      <c r="B8" s="29"/>
      <c r="C8" s="29"/>
      <c r="D8" s="29"/>
      <c r="E8" s="29"/>
      <c r="F8" s="30" t="s">
        <v>23</v>
      </c>
      <c r="G8" s="31">
        <v>19936604.640000001</v>
      </c>
      <c r="H8" s="31">
        <v>19936604.640000001</v>
      </c>
      <c r="I8" s="31"/>
      <c r="J8" s="37"/>
    </row>
    <row r="9" spans="1:10" ht="19.899999999999999" customHeight="1">
      <c r="A9" s="25"/>
      <c r="B9" s="29"/>
      <c r="C9" s="29"/>
      <c r="D9" s="29"/>
      <c r="E9" s="29"/>
      <c r="F9" s="30" t="s">
        <v>235</v>
      </c>
      <c r="G9" s="31">
        <f>SUM(G10:G35)</f>
        <v>19936604.640000001</v>
      </c>
      <c r="H9" s="31">
        <f>SUM(H10:H35)</f>
        <v>19936604.640000001</v>
      </c>
      <c r="I9" s="31"/>
      <c r="J9" s="37"/>
    </row>
    <row r="10" spans="1:10" ht="19.899999999999999" customHeight="1">
      <c r="A10" s="86"/>
      <c r="B10" s="29" t="s">
        <v>77</v>
      </c>
      <c r="C10" s="29" t="s">
        <v>78</v>
      </c>
      <c r="D10" s="29" t="s">
        <v>78</v>
      </c>
      <c r="E10" s="29">
        <v>800021</v>
      </c>
      <c r="F10" s="30" t="s">
        <v>79</v>
      </c>
      <c r="G10" s="31">
        <v>349698.74</v>
      </c>
      <c r="H10" s="32">
        <v>349698.74</v>
      </c>
      <c r="I10" s="32"/>
      <c r="J10" s="38"/>
    </row>
    <row r="11" spans="1:10" ht="19.899999999999999" customHeight="1">
      <c r="A11" s="86"/>
      <c r="B11" s="29" t="s">
        <v>77</v>
      </c>
      <c r="C11" s="29" t="s">
        <v>78</v>
      </c>
      <c r="D11" s="29" t="s">
        <v>80</v>
      </c>
      <c r="E11" s="29">
        <v>800021</v>
      </c>
      <c r="F11" s="30" t="s">
        <v>81</v>
      </c>
      <c r="G11" s="31">
        <v>41600</v>
      </c>
      <c r="H11" s="32">
        <v>41600</v>
      </c>
      <c r="I11" s="32"/>
      <c r="J11" s="38"/>
    </row>
    <row r="12" spans="1:10" ht="19.899999999999999" customHeight="1">
      <c r="A12" s="86"/>
      <c r="B12" s="29" t="s">
        <v>77</v>
      </c>
      <c r="C12" s="29" t="s">
        <v>82</v>
      </c>
      <c r="D12" s="29" t="s">
        <v>78</v>
      </c>
      <c r="E12" s="29">
        <v>800021</v>
      </c>
      <c r="F12" s="30" t="s">
        <v>79</v>
      </c>
      <c r="G12" s="31">
        <v>4692953.8899999997</v>
      </c>
      <c r="H12" s="32">
        <v>4692953.8899999997</v>
      </c>
      <c r="I12" s="32"/>
      <c r="J12" s="38"/>
    </row>
    <row r="13" spans="1:10" ht="19.899999999999999" customHeight="1">
      <c r="A13" s="86"/>
      <c r="B13" s="29" t="s">
        <v>77</v>
      </c>
      <c r="C13" s="29" t="s">
        <v>82</v>
      </c>
      <c r="D13" s="29" t="s">
        <v>83</v>
      </c>
      <c r="E13" s="29">
        <v>800021</v>
      </c>
      <c r="F13" s="30" t="s">
        <v>84</v>
      </c>
      <c r="G13" s="31">
        <v>42952</v>
      </c>
      <c r="H13" s="32">
        <v>42952</v>
      </c>
      <c r="I13" s="32"/>
      <c r="J13" s="38"/>
    </row>
    <row r="14" spans="1:10" ht="19.899999999999999" customHeight="1">
      <c r="A14" s="86"/>
      <c r="B14" s="29" t="s">
        <v>77</v>
      </c>
      <c r="C14" s="29" t="s">
        <v>82</v>
      </c>
      <c r="D14" s="29" t="s">
        <v>85</v>
      </c>
      <c r="E14" s="29">
        <v>800021</v>
      </c>
      <c r="F14" s="30" t="s">
        <v>86</v>
      </c>
      <c r="G14" s="31">
        <v>1316152.8500000001</v>
      </c>
      <c r="H14" s="32">
        <v>1316152.8500000001</v>
      </c>
      <c r="I14" s="32"/>
      <c r="J14" s="38"/>
    </row>
    <row r="15" spans="1:10" ht="19.899999999999999" customHeight="1">
      <c r="A15" s="86"/>
      <c r="B15" s="29" t="s">
        <v>77</v>
      </c>
      <c r="C15" s="29" t="s">
        <v>87</v>
      </c>
      <c r="D15" s="29" t="s">
        <v>78</v>
      </c>
      <c r="E15" s="29">
        <v>800021</v>
      </c>
      <c r="F15" s="30" t="s">
        <v>79</v>
      </c>
      <c r="G15" s="31">
        <v>135563.04999999999</v>
      </c>
      <c r="H15" s="32">
        <v>135563.04999999999</v>
      </c>
      <c r="I15" s="32"/>
      <c r="J15" s="38"/>
    </row>
    <row r="16" spans="1:10" ht="19.899999999999999" customHeight="1">
      <c r="A16" s="86"/>
      <c r="B16" s="29" t="s">
        <v>77</v>
      </c>
      <c r="C16" s="29" t="s">
        <v>88</v>
      </c>
      <c r="D16" s="29" t="s">
        <v>80</v>
      </c>
      <c r="E16" s="29">
        <v>800021</v>
      </c>
      <c r="F16" s="30" t="s">
        <v>89</v>
      </c>
      <c r="G16" s="31">
        <v>29985</v>
      </c>
      <c r="H16" s="32">
        <v>29985</v>
      </c>
      <c r="I16" s="32"/>
      <c r="J16" s="38"/>
    </row>
    <row r="17" spans="1:10" ht="19.899999999999999" customHeight="1">
      <c r="A17" s="86"/>
      <c r="B17" s="29" t="s">
        <v>77</v>
      </c>
      <c r="C17" s="29" t="s">
        <v>90</v>
      </c>
      <c r="D17" s="29" t="s">
        <v>78</v>
      </c>
      <c r="E17" s="29">
        <v>800021</v>
      </c>
      <c r="F17" s="30" t="s">
        <v>79</v>
      </c>
      <c r="G17" s="31">
        <v>349044.5</v>
      </c>
      <c r="H17" s="32">
        <v>349044.5</v>
      </c>
      <c r="I17" s="32"/>
      <c r="J17" s="38"/>
    </row>
    <row r="18" spans="1:10" ht="19.899999999999999" customHeight="1">
      <c r="A18" s="86"/>
      <c r="B18" s="29" t="s">
        <v>91</v>
      </c>
      <c r="C18" s="29" t="s">
        <v>78</v>
      </c>
      <c r="D18" s="29" t="s">
        <v>92</v>
      </c>
      <c r="E18" s="29">
        <v>800021</v>
      </c>
      <c r="F18" s="30" t="s">
        <v>93</v>
      </c>
      <c r="G18" s="31">
        <v>544870.62</v>
      </c>
      <c r="H18" s="32">
        <v>544870.62</v>
      </c>
      <c r="I18" s="32"/>
      <c r="J18" s="38"/>
    </row>
    <row r="19" spans="1:10" ht="19.899999999999999" customHeight="1">
      <c r="A19" s="86"/>
      <c r="B19" s="29" t="s">
        <v>94</v>
      </c>
      <c r="C19" s="29" t="s">
        <v>78</v>
      </c>
      <c r="D19" s="29" t="s">
        <v>92</v>
      </c>
      <c r="E19" s="29">
        <v>800021</v>
      </c>
      <c r="F19" s="30" t="s">
        <v>95</v>
      </c>
      <c r="G19" s="31">
        <v>618967.16</v>
      </c>
      <c r="H19" s="32">
        <v>618967.16</v>
      </c>
      <c r="I19" s="32"/>
      <c r="J19" s="38"/>
    </row>
    <row r="20" spans="1:10" ht="19.899999999999999" customHeight="1">
      <c r="A20" s="86"/>
      <c r="B20" s="29" t="s">
        <v>94</v>
      </c>
      <c r="C20" s="29" t="s">
        <v>78</v>
      </c>
      <c r="D20" s="29" t="s">
        <v>96</v>
      </c>
      <c r="E20" s="29">
        <v>800021</v>
      </c>
      <c r="F20" s="30" t="s">
        <v>97</v>
      </c>
      <c r="G20" s="31">
        <v>349292.77</v>
      </c>
      <c r="H20" s="32">
        <v>349292.77</v>
      </c>
      <c r="I20" s="32"/>
      <c r="J20" s="38"/>
    </row>
    <row r="21" spans="1:10" ht="19.899999999999999" customHeight="1">
      <c r="A21" s="86"/>
      <c r="B21" s="29" t="s">
        <v>94</v>
      </c>
      <c r="C21" s="29" t="s">
        <v>83</v>
      </c>
      <c r="D21" s="29" t="s">
        <v>98</v>
      </c>
      <c r="E21" s="29">
        <v>800021</v>
      </c>
      <c r="F21" s="30" t="s">
        <v>99</v>
      </c>
      <c r="G21" s="31">
        <v>688664</v>
      </c>
      <c r="H21" s="32">
        <v>688664</v>
      </c>
      <c r="I21" s="32"/>
      <c r="J21" s="38"/>
    </row>
    <row r="22" spans="1:10" ht="19.899999999999999" customHeight="1">
      <c r="A22" s="86"/>
      <c r="B22" s="29" t="s">
        <v>94</v>
      </c>
      <c r="C22" s="29" t="s">
        <v>83</v>
      </c>
      <c r="D22" s="29" t="s">
        <v>96</v>
      </c>
      <c r="E22" s="29">
        <v>800021</v>
      </c>
      <c r="F22" s="30" t="s">
        <v>100</v>
      </c>
      <c r="G22" s="31">
        <v>976703.56</v>
      </c>
      <c r="H22" s="32">
        <v>976703.56</v>
      </c>
      <c r="I22" s="32"/>
      <c r="J22" s="38"/>
    </row>
    <row r="23" spans="1:10" ht="19.899999999999999" customHeight="1">
      <c r="A23" s="86"/>
      <c r="B23" s="29" t="s">
        <v>94</v>
      </c>
      <c r="C23" s="29" t="s">
        <v>101</v>
      </c>
      <c r="D23" s="29" t="s">
        <v>78</v>
      </c>
      <c r="E23" s="29">
        <v>800021</v>
      </c>
      <c r="F23" s="30" t="s">
        <v>102</v>
      </c>
      <c r="G23" s="31">
        <v>128400.48</v>
      </c>
      <c r="H23" s="32">
        <v>128400.48</v>
      </c>
      <c r="I23" s="32"/>
      <c r="J23" s="38"/>
    </row>
    <row r="24" spans="1:10" ht="19.899999999999999" customHeight="1">
      <c r="A24" s="86"/>
      <c r="B24" s="29" t="s">
        <v>94</v>
      </c>
      <c r="C24" s="29" t="s">
        <v>101</v>
      </c>
      <c r="D24" s="29" t="s">
        <v>83</v>
      </c>
      <c r="E24" s="29">
        <v>800021</v>
      </c>
      <c r="F24" s="30" t="s">
        <v>103</v>
      </c>
      <c r="G24" s="31">
        <v>168189.58</v>
      </c>
      <c r="H24" s="32">
        <v>168189.58</v>
      </c>
      <c r="I24" s="32"/>
      <c r="J24" s="38"/>
    </row>
    <row r="25" spans="1:10" ht="19.899999999999999" customHeight="1">
      <c r="A25" s="86"/>
      <c r="B25" s="29" t="s">
        <v>94</v>
      </c>
      <c r="C25" s="29" t="s">
        <v>101</v>
      </c>
      <c r="D25" s="29" t="s">
        <v>101</v>
      </c>
      <c r="E25" s="29">
        <v>800021</v>
      </c>
      <c r="F25" s="30" t="s">
        <v>104</v>
      </c>
      <c r="G25" s="31">
        <v>1245682.81</v>
      </c>
      <c r="H25" s="32">
        <v>1245682.81</v>
      </c>
      <c r="I25" s="32"/>
      <c r="J25" s="38"/>
    </row>
    <row r="26" spans="1:10" ht="19.899999999999999" customHeight="1">
      <c r="A26" s="86"/>
      <c r="B26" s="29" t="s">
        <v>94</v>
      </c>
      <c r="C26" s="29" t="s">
        <v>105</v>
      </c>
      <c r="D26" s="29" t="s">
        <v>83</v>
      </c>
      <c r="E26" s="29">
        <v>800021</v>
      </c>
      <c r="F26" s="30" t="s">
        <v>106</v>
      </c>
      <c r="G26" s="31">
        <v>903800</v>
      </c>
      <c r="H26" s="32">
        <v>903800</v>
      </c>
      <c r="I26" s="32"/>
      <c r="J26" s="38"/>
    </row>
    <row r="27" spans="1:10" ht="19.899999999999999" customHeight="1">
      <c r="A27" s="86"/>
      <c r="B27" s="29" t="s">
        <v>107</v>
      </c>
      <c r="C27" s="29" t="s">
        <v>80</v>
      </c>
      <c r="D27" s="29" t="s">
        <v>96</v>
      </c>
      <c r="E27" s="29">
        <v>800021</v>
      </c>
      <c r="F27" s="30" t="s">
        <v>108</v>
      </c>
      <c r="G27" s="31">
        <v>107380</v>
      </c>
      <c r="H27" s="32">
        <v>107380</v>
      </c>
      <c r="I27" s="32"/>
      <c r="J27" s="38"/>
    </row>
    <row r="28" spans="1:10" ht="19.899999999999999" customHeight="1">
      <c r="A28" s="86"/>
      <c r="B28" s="29" t="s">
        <v>107</v>
      </c>
      <c r="C28" s="29" t="s">
        <v>109</v>
      </c>
      <c r="D28" s="29" t="s">
        <v>78</v>
      </c>
      <c r="E28" s="29">
        <v>800021</v>
      </c>
      <c r="F28" s="30" t="s">
        <v>110</v>
      </c>
      <c r="G28" s="31">
        <v>63205.07</v>
      </c>
      <c r="H28" s="32">
        <v>63205.07</v>
      </c>
      <c r="I28" s="32"/>
      <c r="J28" s="38"/>
    </row>
    <row r="29" spans="1:10" ht="19.899999999999999" customHeight="1">
      <c r="A29" s="86"/>
      <c r="B29" s="29" t="s">
        <v>107</v>
      </c>
      <c r="C29" s="29" t="s">
        <v>109</v>
      </c>
      <c r="D29" s="29" t="s">
        <v>83</v>
      </c>
      <c r="E29" s="29">
        <v>800021</v>
      </c>
      <c r="F29" s="30" t="s">
        <v>111</v>
      </c>
      <c r="G29" s="31">
        <v>651702.48</v>
      </c>
      <c r="H29" s="32">
        <v>651702.48</v>
      </c>
      <c r="I29" s="32"/>
      <c r="J29" s="38"/>
    </row>
    <row r="30" spans="1:10" ht="19.899999999999999" customHeight="1">
      <c r="A30" s="86"/>
      <c r="B30" s="29" t="s">
        <v>107</v>
      </c>
      <c r="C30" s="29" t="s">
        <v>109</v>
      </c>
      <c r="D30" s="29" t="s">
        <v>82</v>
      </c>
      <c r="E30" s="29">
        <v>800021</v>
      </c>
      <c r="F30" s="30" t="s">
        <v>112</v>
      </c>
      <c r="G30" s="31">
        <v>40800</v>
      </c>
      <c r="H30" s="32">
        <v>40800</v>
      </c>
      <c r="I30" s="32"/>
      <c r="J30" s="38"/>
    </row>
    <row r="31" spans="1:10" ht="19.899999999999999" customHeight="1">
      <c r="A31" s="86"/>
      <c r="B31" s="29" t="s">
        <v>107</v>
      </c>
      <c r="C31" s="29" t="s">
        <v>109</v>
      </c>
      <c r="D31" s="29" t="s">
        <v>96</v>
      </c>
      <c r="E31" s="29">
        <v>800021</v>
      </c>
      <c r="F31" s="30" t="s">
        <v>113</v>
      </c>
      <c r="G31" s="31">
        <v>393425.68</v>
      </c>
      <c r="H31" s="32">
        <v>393425.68</v>
      </c>
      <c r="I31" s="32"/>
      <c r="J31" s="38"/>
    </row>
    <row r="32" spans="1:10" ht="19.899999999999999" customHeight="1">
      <c r="A32" s="86"/>
      <c r="B32" s="29" t="s">
        <v>114</v>
      </c>
      <c r="C32" s="29" t="s">
        <v>78</v>
      </c>
      <c r="D32" s="29" t="s">
        <v>80</v>
      </c>
      <c r="E32" s="29">
        <v>800021</v>
      </c>
      <c r="F32" s="30" t="s">
        <v>86</v>
      </c>
      <c r="G32" s="31">
        <v>1396460.29</v>
      </c>
      <c r="H32" s="32">
        <v>1396460.29</v>
      </c>
      <c r="I32" s="32"/>
      <c r="J32" s="38"/>
    </row>
    <row r="33" spans="1:10" ht="19.899999999999999" customHeight="1">
      <c r="A33" s="86"/>
      <c r="B33" s="29" t="s">
        <v>114</v>
      </c>
      <c r="C33" s="29" t="s">
        <v>78</v>
      </c>
      <c r="D33" s="29" t="s">
        <v>96</v>
      </c>
      <c r="E33" s="29">
        <v>800021</v>
      </c>
      <c r="F33" s="42" t="s">
        <v>236</v>
      </c>
      <c r="G33" s="31">
        <v>25000</v>
      </c>
      <c r="H33" s="32">
        <v>25000</v>
      </c>
      <c r="I33" s="32"/>
      <c r="J33" s="38"/>
    </row>
    <row r="34" spans="1:10" ht="19.899999999999999" customHeight="1">
      <c r="A34" s="86"/>
      <c r="B34" s="29" t="s">
        <v>114</v>
      </c>
      <c r="C34" s="29" t="s">
        <v>116</v>
      </c>
      <c r="D34" s="29" t="s">
        <v>101</v>
      </c>
      <c r="E34" s="29">
        <v>800021</v>
      </c>
      <c r="F34" s="30" t="s">
        <v>117</v>
      </c>
      <c r="G34" s="31">
        <v>3579896</v>
      </c>
      <c r="H34" s="32">
        <v>3579896</v>
      </c>
      <c r="I34" s="32"/>
      <c r="J34" s="38"/>
    </row>
    <row r="35" spans="1:10" ht="19.899999999999999" customHeight="1">
      <c r="A35" s="86"/>
      <c r="B35" s="29" t="s">
        <v>118</v>
      </c>
      <c r="C35" s="29" t="s">
        <v>83</v>
      </c>
      <c r="D35" s="29" t="s">
        <v>78</v>
      </c>
      <c r="E35" s="29">
        <v>800021</v>
      </c>
      <c r="F35" s="30" t="s">
        <v>119</v>
      </c>
      <c r="G35" s="31">
        <v>1096214.1100000001</v>
      </c>
      <c r="H35" s="32">
        <v>1096214.1100000001</v>
      </c>
      <c r="I35" s="32"/>
      <c r="J35" s="38"/>
    </row>
    <row r="36" spans="1:10" ht="8.4499999999999993" customHeight="1">
      <c r="A36" s="33"/>
      <c r="B36" s="43"/>
      <c r="C36" s="43"/>
      <c r="D36" s="43"/>
      <c r="E36" s="43"/>
      <c r="F36" s="33"/>
      <c r="G36" s="33"/>
      <c r="H36" s="33"/>
      <c r="I36" s="33"/>
      <c r="J36" s="40"/>
    </row>
  </sheetData>
  <mergeCells count="12">
    <mergeCell ref="B5:D5"/>
    <mergeCell ref="A10:A35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</mergeCells>
  <phoneticPr fontId="26" type="noConversion"/>
  <pageMargins left="0.75" right="0.75" top="0.270000010728836" bottom="0.27000001072883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pane ySplit="6" topLeftCell="A25" activePane="bottomLeft" state="frozen"/>
      <selection pane="bottomLeft" activeCell="H23" sqref="H23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6" width="16.5" customWidth="1"/>
    <col min="7" max="8" width="16.375" customWidth="1"/>
    <col min="9" max="9" width="1.5" customWidth="1"/>
  </cols>
  <sheetData>
    <row r="1" spans="1:9" ht="14.25" customHeight="1">
      <c r="A1" s="18"/>
      <c r="B1" s="83"/>
      <c r="C1" s="83"/>
      <c r="D1" s="44"/>
      <c r="E1" s="44"/>
      <c r="F1" s="17"/>
      <c r="G1" s="17"/>
      <c r="H1" s="45" t="s">
        <v>237</v>
      </c>
      <c r="I1" s="55"/>
    </row>
    <row r="2" spans="1:9" ht="19.899999999999999" customHeight="1">
      <c r="A2" s="17"/>
      <c r="B2" s="81" t="s">
        <v>238</v>
      </c>
      <c r="C2" s="81"/>
      <c r="D2" s="81"/>
      <c r="E2" s="81"/>
      <c r="F2" s="81"/>
      <c r="G2" s="81"/>
      <c r="H2" s="81"/>
      <c r="I2" s="55"/>
    </row>
    <row r="3" spans="1:9" ht="17.100000000000001" customHeight="1">
      <c r="A3" s="21"/>
      <c r="B3" s="84" t="s">
        <v>5</v>
      </c>
      <c r="C3" s="84"/>
      <c r="D3" s="84"/>
      <c r="E3" s="84"/>
      <c r="G3" s="21"/>
      <c r="H3" s="46" t="s">
        <v>6</v>
      </c>
      <c r="I3" s="55"/>
    </row>
    <row r="4" spans="1:9" ht="21.4" customHeight="1">
      <c r="A4" s="23"/>
      <c r="B4" s="79" t="s">
        <v>9</v>
      </c>
      <c r="C4" s="79"/>
      <c r="D4" s="79"/>
      <c r="E4" s="79"/>
      <c r="F4" s="79" t="s">
        <v>70</v>
      </c>
      <c r="G4" s="79"/>
      <c r="H4" s="79"/>
      <c r="I4" s="55"/>
    </row>
    <row r="5" spans="1:9" ht="21.4" customHeight="1">
      <c r="A5" s="23"/>
      <c r="B5" s="79" t="s">
        <v>72</v>
      </c>
      <c r="C5" s="79"/>
      <c r="D5" s="79" t="s">
        <v>64</v>
      </c>
      <c r="E5" s="79" t="s">
        <v>65</v>
      </c>
      <c r="F5" s="79" t="s">
        <v>53</v>
      </c>
      <c r="G5" s="79" t="s">
        <v>239</v>
      </c>
      <c r="H5" s="79" t="s">
        <v>240</v>
      </c>
      <c r="I5" s="55"/>
    </row>
    <row r="6" spans="1:9" ht="21.4" customHeight="1">
      <c r="A6" s="19"/>
      <c r="B6" s="47" t="s">
        <v>73</v>
      </c>
      <c r="C6" s="47" t="s">
        <v>74</v>
      </c>
      <c r="D6" s="79"/>
      <c r="E6" s="79"/>
      <c r="F6" s="79"/>
      <c r="G6" s="79"/>
      <c r="H6" s="79"/>
      <c r="I6" s="55"/>
    </row>
    <row r="7" spans="1:9" ht="19.899999999999999" customHeight="1">
      <c r="A7" s="23"/>
      <c r="B7" s="48"/>
      <c r="C7" s="48"/>
      <c r="D7" s="48"/>
      <c r="E7" s="27" t="s">
        <v>66</v>
      </c>
      <c r="F7" s="49">
        <f t="shared" ref="F7:H8" si="0">F8</f>
        <v>17654184.079999998</v>
      </c>
      <c r="G7" s="49">
        <f t="shared" si="0"/>
        <v>15747755.699999999</v>
      </c>
      <c r="H7" s="49">
        <f t="shared" si="0"/>
        <v>1906428.38</v>
      </c>
      <c r="I7" s="55"/>
    </row>
    <row r="8" spans="1:9" ht="19.899999999999999" customHeight="1">
      <c r="A8" s="23"/>
      <c r="B8" s="50" t="s">
        <v>23</v>
      </c>
      <c r="C8" s="50" t="s">
        <v>23</v>
      </c>
      <c r="D8" s="51"/>
      <c r="E8" s="52" t="s">
        <v>23</v>
      </c>
      <c r="F8" s="53">
        <f t="shared" si="0"/>
        <v>17654184.079999998</v>
      </c>
      <c r="G8" s="53">
        <f t="shared" si="0"/>
        <v>15747755.699999999</v>
      </c>
      <c r="H8" s="53">
        <f t="shared" si="0"/>
        <v>1906428.38</v>
      </c>
      <c r="I8" s="55"/>
    </row>
    <row r="9" spans="1:9" ht="19.899999999999999" customHeight="1">
      <c r="A9" s="23"/>
      <c r="B9" s="50" t="s">
        <v>23</v>
      </c>
      <c r="C9" s="50" t="s">
        <v>23</v>
      </c>
      <c r="D9" s="51" t="s">
        <v>67</v>
      </c>
      <c r="E9" s="52" t="s">
        <v>76</v>
      </c>
      <c r="F9" s="49">
        <f>F10+F22+F39</f>
        <v>17654184.079999998</v>
      </c>
      <c r="G9" s="49">
        <f>G10+G22+G39</f>
        <v>15747755.699999999</v>
      </c>
      <c r="H9" s="49">
        <f>H10+H22+H39</f>
        <v>1906428.38</v>
      </c>
      <c r="I9" s="55"/>
    </row>
    <row r="10" spans="1:9" ht="19.899999999999999" customHeight="1">
      <c r="A10" s="23"/>
      <c r="B10" s="50" t="s">
        <v>23</v>
      </c>
      <c r="C10" s="50" t="s">
        <v>23</v>
      </c>
      <c r="D10" s="51" t="s">
        <v>173</v>
      </c>
      <c r="E10" s="52" t="s">
        <v>241</v>
      </c>
      <c r="F10" s="53">
        <v>11841708.800000001</v>
      </c>
      <c r="G10" s="53">
        <v>11841708.800000001</v>
      </c>
      <c r="H10" s="53"/>
      <c r="I10" s="55"/>
    </row>
    <row r="11" spans="1:9" ht="19.899999999999999" customHeight="1">
      <c r="A11" s="23"/>
      <c r="B11" s="50" t="s">
        <v>242</v>
      </c>
      <c r="C11" s="50" t="s">
        <v>174</v>
      </c>
      <c r="D11" s="51" t="s">
        <v>243</v>
      </c>
      <c r="E11" s="52" t="s">
        <v>244</v>
      </c>
      <c r="F11" s="53">
        <v>2721540</v>
      </c>
      <c r="G11" s="53">
        <v>2721540</v>
      </c>
      <c r="H11" s="53"/>
      <c r="I11" s="55"/>
    </row>
    <row r="12" spans="1:9" ht="19.899999999999999" customHeight="1">
      <c r="B12" s="50" t="s">
        <v>242</v>
      </c>
      <c r="C12" s="50" t="s">
        <v>176</v>
      </c>
      <c r="D12" s="51" t="s">
        <v>245</v>
      </c>
      <c r="E12" s="52" t="s">
        <v>246</v>
      </c>
      <c r="F12" s="53">
        <v>1833576</v>
      </c>
      <c r="G12" s="53">
        <v>1833576</v>
      </c>
      <c r="H12" s="53"/>
      <c r="I12" s="55"/>
    </row>
    <row r="13" spans="1:9" ht="19.899999999999999" customHeight="1">
      <c r="B13" s="50" t="s">
        <v>242</v>
      </c>
      <c r="C13" s="50" t="s">
        <v>178</v>
      </c>
      <c r="D13" s="51" t="s">
        <v>247</v>
      </c>
      <c r="E13" s="52" t="s">
        <v>248</v>
      </c>
      <c r="F13" s="53">
        <v>1281041</v>
      </c>
      <c r="G13" s="53">
        <v>1281041</v>
      </c>
      <c r="H13" s="53"/>
      <c r="I13" s="55"/>
    </row>
    <row r="14" spans="1:9" ht="19.899999999999999" customHeight="1">
      <c r="B14" s="50" t="s">
        <v>242</v>
      </c>
      <c r="C14" s="50" t="s">
        <v>180</v>
      </c>
      <c r="D14" s="51" t="s">
        <v>249</v>
      </c>
      <c r="E14" s="52" t="s">
        <v>250</v>
      </c>
      <c r="F14" s="53">
        <v>1868708.57</v>
      </c>
      <c r="G14" s="53">
        <v>1868708.57</v>
      </c>
      <c r="H14" s="53"/>
      <c r="I14" s="55"/>
    </row>
    <row r="15" spans="1:9" ht="19.899999999999999" customHeight="1">
      <c r="B15" s="50" t="s">
        <v>242</v>
      </c>
      <c r="C15" s="50" t="s">
        <v>182</v>
      </c>
      <c r="D15" s="51" t="s">
        <v>251</v>
      </c>
      <c r="E15" s="52" t="s">
        <v>252</v>
      </c>
      <c r="F15" s="53">
        <v>1245682.81</v>
      </c>
      <c r="G15" s="53">
        <v>1245682.81</v>
      </c>
      <c r="H15" s="53"/>
      <c r="I15" s="55"/>
    </row>
    <row r="16" spans="1:9" ht="19.899999999999999" customHeight="1">
      <c r="B16" s="50" t="s">
        <v>242</v>
      </c>
      <c r="C16" s="50" t="s">
        <v>184</v>
      </c>
      <c r="D16" s="51" t="s">
        <v>253</v>
      </c>
      <c r="E16" s="52" t="s">
        <v>254</v>
      </c>
      <c r="F16" s="53">
        <v>714907.55</v>
      </c>
      <c r="G16" s="53">
        <v>714907.55</v>
      </c>
      <c r="H16" s="53"/>
      <c r="I16" s="55"/>
    </row>
    <row r="17" spans="1:9" ht="19.899999999999999" customHeight="1">
      <c r="B17" s="50" t="s">
        <v>242</v>
      </c>
      <c r="C17" s="50" t="s">
        <v>186</v>
      </c>
      <c r="D17" s="51" t="s">
        <v>255</v>
      </c>
      <c r="E17" s="52" t="s">
        <v>256</v>
      </c>
      <c r="F17" s="53">
        <v>398225.68</v>
      </c>
      <c r="G17" s="53">
        <v>398225.68</v>
      </c>
      <c r="H17" s="53"/>
      <c r="I17" s="55"/>
    </row>
    <row r="18" spans="1:9" ht="19.899999999999999" customHeight="1">
      <c r="B18" s="50" t="s">
        <v>242</v>
      </c>
      <c r="C18" s="50" t="s">
        <v>188</v>
      </c>
      <c r="D18" s="51" t="s">
        <v>257</v>
      </c>
      <c r="E18" s="52" t="s">
        <v>258</v>
      </c>
      <c r="F18" s="53">
        <v>59493.08</v>
      </c>
      <c r="G18" s="53">
        <v>59493.08</v>
      </c>
      <c r="H18" s="53"/>
      <c r="I18" s="55"/>
    </row>
    <row r="19" spans="1:9" ht="19.899999999999999" customHeight="1">
      <c r="B19" s="50" t="s">
        <v>242</v>
      </c>
      <c r="C19" s="50" t="s">
        <v>190</v>
      </c>
      <c r="D19" s="51" t="s">
        <v>259</v>
      </c>
      <c r="E19" s="52" t="s">
        <v>260</v>
      </c>
      <c r="F19" s="53">
        <v>1096214.1100000001</v>
      </c>
      <c r="G19" s="53">
        <v>1096214.1100000001</v>
      </c>
      <c r="H19" s="53"/>
      <c r="I19" s="55"/>
    </row>
    <row r="20" spans="1:9" ht="19.899999999999999" customHeight="1">
      <c r="B20" s="50" t="s">
        <v>242</v>
      </c>
      <c r="C20" s="50" t="s">
        <v>192</v>
      </c>
      <c r="D20" s="51" t="s">
        <v>261</v>
      </c>
      <c r="E20" s="52" t="s">
        <v>262</v>
      </c>
      <c r="F20" s="53">
        <v>36000</v>
      </c>
      <c r="G20" s="53">
        <v>36000</v>
      </c>
      <c r="H20" s="53"/>
      <c r="I20" s="55"/>
    </row>
    <row r="21" spans="1:9" ht="19.899999999999999" customHeight="1">
      <c r="B21" s="50" t="s">
        <v>242</v>
      </c>
      <c r="C21" s="50" t="s">
        <v>194</v>
      </c>
      <c r="D21" s="51" t="s">
        <v>263</v>
      </c>
      <c r="E21" s="52" t="s">
        <v>264</v>
      </c>
      <c r="F21" s="53">
        <v>586320</v>
      </c>
      <c r="G21" s="53">
        <v>586320</v>
      </c>
      <c r="H21" s="53"/>
      <c r="I21" s="55"/>
    </row>
    <row r="22" spans="1:9" ht="19.899999999999999" customHeight="1">
      <c r="B22" s="50" t="s">
        <v>23</v>
      </c>
      <c r="C22" s="50" t="s">
        <v>23</v>
      </c>
      <c r="D22" s="51" t="s">
        <v>197</v>
      </c>
      <c r="E22" s="52" t="s">
        <v>265</v>
      </c>
      <c r="F22" s="53">
        <f>SUM(F23:F38)</f>
        <v>1906428.38</v>
      </c>
      <c r="G22" s="53"/>
      <c r="H22" s="53">
        <f>SUM(H23:H38)</f>
        <v>1906428.38</v>
      </c>
      <c r="I22" s="55"/>
    </row>
    <row r="23" spans="1:9" ht="19.899999999999999" customHeight="1">
      <c r="A23" s="23"/>
      <c r="B23" s="50" t="s">
        <v>266</v>
      </c>
      <c r="C23" s="50" t="s">
        <v>174</v>
      </c>
      <c r="D23" s="51" t="s">
        <v>267</v>
      </c>
      <c r="E23" s="52" t="s">
        <v>268</v>
      </c>
      <c r="F23" s="53">
        <v>742000</v>
      </c>
      <c r="G23" s="53"/>
      <c r="H23" s="53">
        <v>742000</v>
      </c>
      <c r="I23" s="55"/>
    </row>
    <row r="24" spans="1:9" ht="19.899999999999999" customHeight="1">
      <c r="B24" s="50" t="s">
        <v>266</v>
      </c>
      <c r="C24" s="50" t="s">
        <v>199</v>
      </c>
      <c r="D24" s="51" t="s">
        <v>269</v>
      </c>
      <c r="E24" s="52" t="s">
        <v>270</v>
      </c>
      <c r="F24" s="53">
        <v>25600</v>
      </c>
      <c r="G24" s="53"/>
      <c r="H24" s="53">
        <v>25600</v>
      </c>
      <c r="I24" s="55"/>
    </row>
    <row r="25" spans="1:9" ht="19.899999999999999" customHeight="1">
      <c r="B25" s="50" t="s">
        <v>266</v>
      </c>
      <c r="C25" s="50" t="s">
        <v>201</v>
      </c>
      <c r="D25" s="51" t="s">
        <v>271</v>
      </c>
      <c r="E25" s="52" t="s">
        <v>272</v>
      </c>
      <c r="F25" s="53">
        <v>38400</v>
      </c>
      <c r="G25" s="53"/>
      <c r="H25" s="53">
        <v>38400</v>
      </c>
      <c r="I25" s="55"/>
    </row>
    <row r="26" spans="1:9" ht="19.899999999999999" customHeight="1">
      <c r="B26" s="50" t="s">
        <v>266</v>
      </c>
      <c r="C26" s="50" t="s">
        <v>180</v>
      </c>
      <c r="D26" s="51" t="s">
        <v>273</v>
      </c>
      <c r="E26" s="52" t="s">
        <v>274</v>
      </c>
      <c r="F26" s="53">
        <v>25600</v>
      </c>
      <c r="G26" s="53"/>
      <c r="H26" s="53">
        <v>25600</v>
      </c>
      <c r="I26" s="55"/>
    </row>
    <row r="27" spans="1:9" ht="19.899999999999999" customHeight="1">
      <c r="B27" s="50" t="s">
        <v>266</v>
      </c>
      <c r="C27" s="50" t="s">
        <v>186</v>
      </c>
      <c r="D27" s="51" t="s">
        <v>275</v>
      </c>
      <c r="E27" s="52" t="s">
        <v>276</v>
      </c>
      <c r="F27" s="53">
        <v>204000</v>
      </c>
      <c r="G27" s="53"/>
      <c r="H27" s="53">
        <v>204000</v>
      </c>
      <c r="I27" s="55"/>
    </row>
    <row r="28" spans="1:9" ht="19.899999999999999" customHeight="1">
      <c r="B28" s="50" t="s">
        <v>266</v>
      </c>
      <c r="C28" s="50" t="s">
        <v>190</v>
      </c>
      <c r="D28" s="51" t="s">
        <v>277</v>
      </c>
      <c r="E28" s="52" t="s">
        <v>278</v>
      </c>
      <c r="F28" s="53">
        <v>1200</v>
      </c>
      <c r="G28" s="53"/>
      <c r="H28" s="53">
        <v>1200</v>
      </c>
      <c r="I28" s="55"/>
    </row>
    <row r="29" spans="1:9" ht="19.899999999999999" customHeight="1">
      <c r="B29" s="50" t="s">
        <v>266</v>
      </c>
      <c r="C29" s="50" t="s">
        <v>206</v>
      </c>
      <c r="D29" s="51" t="s">
        <v>279</v>
      </c>
      <c r="E29" s="52" t="s">
        <v>280</v>
      </c>
      <c r="F29" s="53">
        <v>51400</v>
      </c>
      <c r="G29" s="53"/>
      <c r="H29" s="53">
        <v>51400</v>
      </c>
      <c r="I29" s="55"/>
    </row>
    <row r="30" spans="1:9" ht="19.899999999999999" customHeight="1">
      <c r="B30" s="50" t="s">
        <v>266</v>
      </c>
      <c r="C30" s="50" t="s">
        <v>208</v>
      </c>
      <c r="D30" s="51" t="s">
        <v>281</v>
      </c>
      <c r="E30" s="52" t="s">
        <v>282</v>
      </c>
      <c r="F30" s="53">
        <v>13200</v>
      </c>
      <c r="G30" s="53"/>
      <c r="H30" s="53">
        <v>13200</v>
      </c>
      <c r="I30" s="55"/>
    </row>
    <row r="31" spans="1:9" ht="19.899999999999999" customHeight="1">
      <c r="B31" s="50" t="s">
        <v>266</v>
      </c>
      <c r="C31" s="50" t="s">
        <v>210</v>
      </c>
      <c r="D31" s="51" t="s">
        <v>283</v>
      </c>
      <c r="E31" s="52" t="s">
        <v>284</v>
      </c>
      <c r="F31" s="53">
        <v>9600</v>
      </c>
      <c r="G31" s="53"/>
      <c r="H31" s="53">
        <v>9600</v>
      </c>
      <c r="I31" s="55"/>
    </row>
    <row r="32" spans="1:9" ht="19.899999999999999" customHeight="1">
      <c r="B32" s="50" t="s">
        <v>266</v>
      </c>
      <c r="C32" s="50" t="s">
        <v>212</v>
      </c>
      <c r="D32" s="51" t="s">
        <v>285</v>
      </c>
      <c r="E32" s="52" t="s">
        <v>286</v>
      </c>
      <c r="F32" s="53">
        <v>102000</v>
      </c>
      <c r="G32" s="53"/>
      <c r="H32" s="53">
        <v>102000</v>
      </c>
      <c r="I32" s="55"/>
    </row>
    <row r="33" spans="1:9" ht="19.899999999999999" customHeight="1">
      <c r="B33" s="50" t="s">
        <v>266</v>
      </c>
      <c r="C33" s="50" t="s">
        <v>214</v>
      </c>
      <c r="D33" s="51" t="s">
        <v>287</v>
      </c>
      <c r="E33" s="52" t="s">
        <v>288</v>
      </c>
      <c r="F33" s="53">
        <v>10200</v>
      </c>
      <c r="G33" s="53"/>
      <c r="H33" s="53">
        <v>10200</v>
      </c>
      <c r="I33" s="55"/>
    </row>
    <row r="34" spans="1:9" ht="19.899999999999999" customHeight="1">
      <c r="B34" s="50" t="s">
        <v>266</v>
      </c>
      <c r="C34" s="50" t="s">
        <v>216</v>
      </c>
      <c r="D34" s="51" t="s">
        <v>289</v>
      </c>
      <c r="E34" s="52" t="s">
        <v>290</v>
      </c>
      <c r="F34" s="53">
        <v>162369.14000000001</v>
      </c>
      <c r="G34" s="53"/>
      <c r="H34" s="53">
        <v>162369.14000000001</v>
      </c>
      <c r="I34" s="55"/>
    </row>
    <row r="35" spans="1:9" ht="19.899999999999999" customHeight="1">
      <c r="B35" s="50" t="s">
        <v>266</v>
      </c>
      <c r="C35" s="50" t="s">
        <v>218</v>
      </c>
      <c r="D35" s="51" t="s">
        <v>291</v>
      </c>
      <c r="E35" s="52" t="s">
        <v>292</v>
      </c>
      <c r="F35" s="53">
        <v>77439.240000000005</v>
      </c>
      <c r="G35" s="53"/>
      <c r="H35" s="53">
        <v>77439.240000000005</v>
      </c>
      <c r="I35" s="55"/>
    </row>
    <row r="36" spans="1:9" ht="19.899999999999999" customHeight="1">
      <c r="B36" s="50" t="s">
        <v>266</v>
      </c>
      <c r="C36" s="50" t="s">
        <v>220</v>
      </c>
      <c r="D36" s="51" t="s">
        <v>293</v>
      </c>
      <c r="E36" s="52" t="s">
        <v>294</v>
      </c>
      <c r="F36" s="53">
        <v>94620</v>
      </c>
      <c r="G36" s="53"/>
      <c r="H36" s="53">
        <v>94620</v>
      </c>
      <c r="I36" s="55"/>
    </row>
    <row r="37" spans="1:9" ht="19.899999999999999" customHeight="1">
      <c r="B37" s="50" t="s">
        <v>266</v>
      </c>
      <c r="C37" s="50" t="s">
        <v>222</v>
      </c>
      <c r="D37" s="51" t="s">
        <v>295</v>
      </c>
      <c r="E37" s="52" t="s">
        <v>296</v>
      </c>
      <c r="F37" s="53">
        <v>301800</v>
      </c>
      <c r="G37" s="53"/>
      <c r="H37" s="53">
        <v>301800</v>
      </c>
      <c r="I37" s="55"/>
    </row>
    <row r="38" spans="1:9" ht="19.899999999999999" customHeight="1">
      <c r="B38" s="50" t="s">
        <v>266</v>
      </c>
      <c r="C38" s="50" t="s">
        <v>194</v>
      </c>
      <c r="D38" s="51" t="s">
        <v>297</v>
      </c>
      <c r="E38" s="52" t="s">
        <v>298</v>
      </c>
      <c r="F38" s="53">
        <v>47000</v>
      </c>
      <c r="G38" s="53"/>
      <c r="H38" s="53">
        <v>47000</v>
      </c>
      <c r="I38" s="55"/>
    </row>
    <row r="39" spans="1:9" ht="19.899999999999999" customHeight="1">
      <c r="B39" s="50" t="s">
        <v>23</v>
      </c>
      <c r="C39" s="50" t="s">
        <v>23</v>
      </c>
      <c r="D39" s="51" t="s">
        <v>226</v>
      </c>
      <c r="E39" s="52" t="s">
        <v>299</v>
      </c>
      <c r="F39" s="53">
        <v>3906046.9</v>
      </c>
      <c r="G39" s="53">
        <v>3906046.9</v>
      </c>
      <c r="H39" s="53"/>
      <c r="I39" s="55"/>
    </row>
    <row r="40" spans="1:9" ht="19.899999999999999" customHeight="1">
      <c r="A40" s="23"/>
      <c r="B40" s="50" t="s">
        <v>300</v>
      </c>
      <c r="C40" s="50" t="s">
        <v>199</v>
      </c>
      <c r="D40" s="51" t="s">
        <v>301</v>
      </c>
      <c r="E40" s="52" t="s">
        <v>302</v>
      </c>
      <c r="F40" s="53">
        <v>3678704.84</v>
      </c>
      <c r="G40" s="53">
        <v>3678704.84</v>
      </c>
      <c r="H40" s="53"/>
      <c r="I40" s="55"/>
    </row>
    <row r="41" spans="1:9" ht="19.899999999999999" customHeight="1">
      <c r="B41" s="50" t="s">
        <v>300</v>
      </c>
      <c r="C41" s="50" t="s">
        <v>180</v>
      </c>
      <c r="D41" s="51" t="s">
        <v>303</v>
      </c>
      <c r="E41" s="52" t="s">
        <v>304</v>
      </c>
      <c r="F41" s="53">
        <v>227162.06</v>
      </c>
      <c r="G41" s="53">
        <v>227162.06</v>
      </c>
      <c r="H41" s="53"/>
      <c r="I41" s="55"/>
    </row>
    <row r="42" spans="1:9" ht="19.899999999999999" customHeight="1">
      <c r="B42" s="50" t="s">
        <v>300</v>
      </c>
      <c r="C42" s="50" t="s">
        <v>230</v>
      </c>
      <c r="D42" s="51" t="s">
        <v>305</v>
      </c>
      <c r="E42" s="52" t="s">
        <v>306</v>
      </c>
      <c r="F42" s="53">
        <v>180</v>
      </c>
      <c r="G42" s="53">
        <v>180</v>
      </c>
      <c r="H42" s="53"/>
      <c r="I42" s="55"/>
    </row>
    <row r="43" spans="1:9" ht="8.4499999999999993" customHeight="1">
      <c r="A43" s="33"/>
      <c r="B43" s="33"/>
      <c r="C43" s="33"/>
      <c r="D43" s="54"/>
      <c r="E43" s="33"/>
      <c r="F43" s="33"/>
      <c r="G43" s="33"/>
      <c r="H43" s="33"/>
      <c r="I43" s="56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26" type="noConversion"/>
  <pageMargins left="0.75" right="0.75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pane ySplit="5" topLeftCell="A9" activePane="bottomLeft" state="frozen"/>
      <selection pane="bottomLeft" activeCell="F10" sqref="F10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spans="1:8" ht="14.25" customHeight="1">
      <c r="A1" s="17"/>
      <c r="B1" s="83"/>
      <c r="C1" s="83"/>
      <c r="D1" s="83"/>
      <c r="E1" s="19"/>
      <c r="F1" s="19"/>
      <c r="G1" s="34" t="s">
        <v>307</v>
      </c>
      <c r="H1" s="23"/>
    </row>
    <row r="2" spans="1:8" ht="19.899999999999999" customHeight="1">
      <c r="A2" s="17"/>
      <c r="B2" s="81" t="s">
        <v>308</v>
      </c>
      <c r="C2" s="81"/>
      <c r="D2" s="81"/>
      <c r="E2" s="81"/>
      <c r="F2" s="81"/>
      <c r="G2" s="81"/>
      <c r="H2" s="23" t="s">
        <v>3</v>
      </c>
    </row>
    <row r="3" spans="1:8" ht="17.100000000000001" customHeight="1">
      <c r="A3" s="21"/>
      <c r="B3" s="84" t="s">
        <v>5</v>
      </c>
      <c r="C3" s="84"/>
      <c r="D3" s="84"/>
      <c r="E3" s="84"/>
      <c r="F3" s="84"/>
      <c r="G3" s="35" t="s">
        <v>6</v>
      </c>
      <c r="H3" s="36"/>
    </row>
    <row r="4" spans="1:8" ht="21.4" customHeight="1">
      <c r="A4" s="25"/>
      <c r="B4" s="85" t="s">
        <v>72</v>
      </c>
      <c r="C4" s="85"/>
      <c r="D4" s="85"/>
      <c r="E4" s="85" t="s">
        <v>64</v>
      </c>
      <c r="F4" s="85" t="s">
        <v>65</v>
      </c>
      <c r="G4" s="85" t="s">
        <v>309</v>
      </c>
      <c r="H4" s="37"/>
    </row>
    <row r="5" spans="1:8" ht="21.4" customHeight="1">
      <c r="A5" s="25"/>
      <c r="B5" s="24" t="s">
        <v>73</v>
      </c>
      <c r="C5" s="24" t="s">
        <v>74</v>
      </c>
      <c r="D5" s="24" t="s">
        <v>75</v>
      </c>
      <c r="E5" s="85"/>
      <c r="F5" s="85"/>
      <c r="G5" s="85"/>
      <c r="H5" s="38"/>
    </row>
    <row r="6" spans="1:8" ht="19.899999999999999" customHeight="1">
      <c r="A6" s="26"/>
      <c r="B6" s="27"/>
      <c r="C6" s="27"/>
      <c r="D6" s="27"/>
      <c r="E6" s="27"/>
      <c r="F6" s="27" t="s">
        <v>66</v>
      </c>
      <c r="G6" s="28">
        <f>G7</f>
        <v>2282420.56</v>
      </c>
      <c r="H6" s="39"/>
    </row>
    <row r="7" spans="1:8" ht="19.899999999999999" customHeight="1">
      <c r="A7" s="25"/>
      <c r="B7" s="29"/>
      <c r="C7" s="29"/>
      <c r="D7" s="29"/>
      <c r="E7" s="29"/>
      <c r="F7" s="30" t="s">
        <v>23</v>
      </c>
      <c r="G7" s="31">
        <f>G8</f>
        <v>2282420.56</v>
      </c>
      <c r="H7" s="37"/>
    </row>
    <row r="8" spans="1:8" ht="19.899999999999999" customHeight="1">
      <c r="A8" s="25"/>
      <c r="B8" s="29"/>
      <c r="C8" s="29"/>
      <c r="D8" s="29"/>
      <c r="E8" s="29"/>
      <c r="F8" s="30" t="s">
        <v>0</v>
      </c>
      <c r="G8" s="31">
        <f>G9+G11+G13+G15+G18+G21+G23+G25+G27</f>
        <v>2282420.56</v>
      </c>
      <c r="H8" s="37"/>
    </row>
    <row r="9" spans="1:8" ht="19.899999999999999" customHeight="1">
      <c r="A9" s="25"/>
      <c r="B9" s="29"/>
      <c r="C9" s="29"/>
      <c r="D9" s="29"/>
      <c r="E9" s="29"/>
      <c r="F9" s="30" t="s">
        <v>494</v>
      </c>
      <c r="G9" s="31">
        <v>41600</v>
      </c>
      <c r="H9" s="38"/>
    </row>
    <row r="10" spans="1:8" ht="22.5" customHeight="1">
      <c r="A10" s="25"/>
      <c r="B10" s="29" t="s">
        <v>77</v>
      </c>
      <c r="C10" s="29" t="s">
        <v>78</v>
      </c>
      <c r="D10" s="29" t="s">
        <v>80</v>
      </c>
      <c r="E10" s="29" t="s">
        <v>67</v>
      </c>
      <c r="F10" s="42" t="s">
        <v>495</v>
      </c>
      <c r="G10" s="32">
        <v>41600</v>
      </c>
      <c r="H10" s="38"/>
    </row>
    <row r="11" spans="1:8" ht="18" customHeight="1">
      <c r="B11" s="29"/>
      <c r="C11" s="29"/>
      <c r="D11" s="29"/>
      <c r="E11" s="29"/>
      <c r="F11" s="30" t="s">
        <v>84</v>
      </c>
      <c r="G11" s="31">
        <v>42952</v>
      </c>
      <c r="H11" s="38"/>
    </row>
    <row r="12" spans="1:8" ht="18" customHeight="1">
      <c r="A12" s="25"/>
      <c r="B12" s="29" t="s">
        <v>77</v>
      </c>
      <c r="C12" s="29" t="s">
        <v>82</v>
      </c>
      <c r="D12" s="29" t="s">
        <v>83</v>
      </c>
      <c r="E12" s="29" t="s">
        <v>67</v>
      </c>
      <c r="F12" s="42" t="s">
        <v>310</v>
      </c>
      <c r="G12" s="32">
        <v>42952</v>
      </c>
      <c r="H12" s="38"/>
    </row>
    <row r="13" spans="1:8" ht="18" customHeight="1">
      <c r="B13" s="29"/>
      <c r="C13" s="29"/>
      <c r="D13" s="29"/>
      <c r="E13" s="29"/>
      <c r="F13" s="30" t="s">
        <v>89</v>
      </c>
      <c r="G13" s="31">
        <v>29985</v>
      </c>
      <c r="H13" s="38"/>
    </row>
    <row r="14" spans="1:8" ht="18" customHeight="1">
      <c r="A14" s="25"/>
      <c r="B14" s="29" t="s">
        <v>77</v>
      </c>
      <c r="C14" s="29" t="s">
        <v>88</v>
      </c>
      <c r="D14" s="29" t="s">
        <v>80</v>
      </c>
      <c r="E14" s="29" t="s">
        <v>67</v>
      </c>
      <c r="F14" s="42" t="s">
        <v>311</v>
      </c>
      <c r="G14" s="32">
        <v>29985</v>
      </c>
      <c r="H14" s="38"/>
    </row>
    <row r="15" spans="1:8" ht="18" customHeight="1">
      <c r="B15" s="29"/>
      <c r="C15" s="29"/>
      <c r="D15" s="29"/>
      <c r="E15" s="29"/>
      <c r="F15" s="30" t="s">
        <v>99</v>
      </c>
      <c r="G15" s="31">
        <v>42500</v>
      </c>
      <c r="H15" s="38"/>
    </row>
    <row r="16" spans="1:8" ht="18" customHeight="1">
      <c r="A16" s="86"/>
      <c r="B16" s="29" t="s">
        <v>94</v>
      </c>
      <c r="C16" s="29" t="s">
        <v>83</v>
      </c>
      <c r="D16" s="29" t="s">
        <v>98</v>
      </c>
      <c r="E16" s="29" t="s">
        <v>67</v>
      </c>
      <c r="F16" s="42" t="s">
        <v>312</v>
      </c>
      <c r="G16" s="32">
        <v>30000</v>
      </c>
      <c r="H16" s="38"/>
    </row>
    <row r="17" spans="1:8" ht="32.1" customHeight="1">
      <c r="A17" s="86"/>
      <c r="B17" s="29" t="s">
        <v>94</v>
      </c>
      <c r="C17" s="29" t="s">
        <v>83</v>
      </c>
      <c r="D17" s="29" t="s">
        <v>98</v>
      </c>
      <c r="E17" s="29" t="s">
        <v>67</v>
      </c>
      <c r="F17" s="42" t="s">
        <v>313</v>
      </c>
      <c r="G17" s="32">
        <v>12500</v>
      </c>
      <c r="H17" s="38"/>
    </row>
    <row r="18" spans="1:8" ht="18" customHeight="1">
      <c r="B18" s="29"/>
      <c r="C18" s="29"/>
      <c r="D18" s="29"/>
      <c r="E18" s="29"/>
      <c r="F18" s="30" t="s">
        <v>100</v>
      </c>
      <c r="G18" s="31">
        <v>976703.56</v>
      </c>
      <c r="H18" s="38"/>
    </row>
    <row r="19" spans="1:8" ht="18" customHeight="1">
      <c r="A19" s="86"/>
      <c r="B19" s="29" t="s">
        <v>94</v>
      </c>
      <c r="C19" s="29" t="s">
        <v>83</v>
      </c>
      <c r="D19" s="29" t="s">
        <v>96</v>
      </c>
      <c r="E19" s="29" t="s">
        <v>67</v>
      </c>
      <c r="F19" s="42" t="s">
        <v>314</v>
      </c>
      <c r="G19" s="32">
        <v>932203.56</v>
      </c>
      <c r="H19" s="38"/>
    </row>
    <row r="20" spans="1:8" ht="18" customHeight="1">
      <c r="A20" s="86"/>
      <c r="B20" s="29" t="s">
        <v>94</v>
      </c>
      <c r="C20" s="29" t="s">
        <v>83</v>
      </c>
      <c r="D20" s="29" t="s">
        <v>96</v>
      </c>
      <c r="E20" s="29" t="s">
        <v>67</v>
      </c>
      <c r="F20" s="42" t="s">
        <v>315</v>
      </c>
      <c r="G20" s="32">
        <v>44500</v>
      </c>
      <c r="H20" s="38"/>
    </row>
    <row r="21" spans="1:8" ht="18" customHeight="1">
      <c r="B21" s="29"/>
      <c r="C21" s="29"/>
      <c r="D21" s="29"/>
      <c r="E21" s="29"/>
      <c r="F21" s="30" t="s">
        <v>106</v>
      </c>
      <c r="G21" s="31">
        <v>903800</v>
      </c>
      <c r="H21" s="38"/>
    </row>
    <row r="22" spans="1:8" ht="18" customHeight="1">
      <c r="A22" s="25"/>
      <c r="B22" s="29" t="s">
        <v>94</v>
      </c>
      <c r="C22" s="29" t="s">
        <v>105</v>
      </c>
      <c r="D22" s="29" t="s">
        <v>83</v>
      </c>
      <c r="E22" s="29" t="s">
        <v>67</v>
      </c>
      <c r="F22" s="42" t="s">
        <v>316</v>
      </c>
      <c r="G22" s="32">
        <v>903800</v>
      </c>
      <c r="H22" s="38"/>
    </row>
    <row r="23" spans="1:8" ht="18" customHeight="1">
      <c r="B23" s="29"/>
      <c r="C23" s="29"/>
      <c r="D23" s="29"/>
      <c r="E23" s="29"/>
      <c r="F23" s="42" t="s">
        <v>317</v>
      </c>
      <c r="G23" s="31">
        <v>107380</v>
      </c>
      <c r="H23" s="38"/>
    </row>
    <row r="24" spans="1:8" ht="18" customHeight="1">
      <c r="A24" s="25"/>
      <c r="B24" s="29" t="s">
        <v>107</v>
      </c>
      <c r="C24" s="29" t="s">
        <v>80</v>
      </c>
      <c r="D24" s="29" t="s">
        <v>96</v>
      </c>
      <c r="E24" s="29" t="s">
        <v>67</v>
      </c>
      <c r="F24" s="42" t="s">
        <v>318</v>
      </c>
      <c r="G24" s="32">
        <v>107380</v>
      </c>
      <c r="H24" s="38"/>
    </row>
    <row r="25" spans="1:8" ht="18" customHeight="1">
      <c r="B25" s="29"/>
      <c r="C25" s="29"/>
      <c r="D25" s="29"/>
      <c r="E25" s="29"/>
      <c r="F25" s="30" t="s">
        <v>115</v>
      </c>
      <c r="G25" s="31">
        <v>25000</v>
      </c>
      <c r="H25" s="38"/>
    </row>
    <row r="26" spans="1:8" ht="18" customHeight="1">
      <c r="A26" s="25"/>
      <c r="B26" s="29" t="s">
        <v>114</v>
      </c>
      <c r="C26" s="29" t="s">
        <v>78</v>
      </c>
      <c r="D26" s="29" t="s">
        <v>96</v>
      </c>
      <c r="E26" s="29" t="s">
        <v>67</v>
      </c>
      <c r="F26" s="42" t="s">
        <v>319</v>
      </c>
      <c r="G26" s="32">
        <v>25000</v>
      </c>
      <c r="H26" s="38"/>
    </row>
    <row r="27" spans="1:8" ht="18" customHeight="1">
      <c r="B27" s="29"/>
      <c r="C27" s="29"/>
      <c r="D27" s="29"/>
      <c r="E27" s="29"/>
      <c r="F27" s="30" t="s">
        <v>117</v>
      </c>
      <c r="G27" s="31">
        <v>112500</v>
      </c>
      <c r="H27" s="38"/>
    </row>
    <row r="28" spans="1:8" ht="30" customHeight="1">
      <c r="A28" s="25"/>
      <c r="B28" s="29" t="s">
        <v>114</v>
      </c>
      <c r="C28" s="29" t="s">
        <v>116</v>
      </c>
      <c r="D28" s="29" t="s">
        <v>101</v>
      </c>
      <c r="E28" s="29" t="s">
        <v>67</v>
      </c>
      <c r="F28" s="42" t="s">
        <v>313</v>
      </c>
      <c r="G28" s="32">
        <v>112500</v>
      </c>
      <c r="H28" s="38"/>
    </row>
    <row r="29" spans="1:8" ht="8.4499999999999993" customHeight="1">
      <c r="A29" s="33"/>
      <c r="B29" s="43"/>
      <c r="C29" s="43"/>
      <c r="D29" s="43"/>
      <c r="E29" s="43"/>
      <c r="F29" s="33"/>
      <c r="G29" s="33"/>
      <c r="H29" s="40"/>
    </row>
  </sheetData>
  <mergeCells count="9">
    <mergeCell ref="A19:A20"/>
    <mergeCell ref="E4:E5"/>
    <mergeCell ref="F4:F5"/>
    <mergeCell ref="G4:G5"/>
    <mergeCell ref="B1:D1"/>
    <mergeCell ref="B2:G2"/>
    <mergeCell ref="B3:F3"/>
    <mergeCell ref="B4:D4"/>
    <mergeCell ref="A16:A17"/>
  </mergeCells>
  <phoneticPr fontId="26" type="noConversion"/>
  <pageMargins left="0.75" right="0.75" top="0.270000010728836" bottom="0.2700000107288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6-5</vt:lpstr>
      <vt:lpstr>6-6</vt:lpstr>
      <vt:lpstr>6-7</vt:lpstr>
      <vt:lpstr>6-8</vt:lpstr>
      <vt:lpstr>6-9</vt:lpstr>
      <vt:lpstr>6-10</vt:lpstr>
      <vt:lpstr>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谷代珍</cp:lastModifiedBy>
  <dcterms:created xsi:type="dcterms:W3CDTF">2024-04-01T03:05:00Z</dcterms:created>
  <dcterms:modified xsi:type="dcterms:W3CDTF">2024-04-11T07:16:30Z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FE204785DCA140B9B1B02C87B242489C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