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Sheet1!$A$3:$N$45</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<sst xmlns="http://schemas.openxmlformats.org/spreadsheetml/2006/main" count="258" uniqueCount="152">
  <si>
    <t>盐边县2023年度巩固拓展脱贫攻坚成果和乡村振兴项目库计划申报项目清单</t>
  </si>
  <si>
    <t>序号</t>
  </si>
  <si>
    <t>项目名称</t>
  </si>
  <si>
    <t>项目实施单位</t>
  </si>
  <si>
    <t>项目地点
（乡、村）</t>
  </si>
  <si>
    <t>项目总投资（万元）</t>
  </si>
  <si>
    <t>申请财政补助资金（万元）</t>
  </si>
  <si>
    <t>项目内容及规模</t>
  </si>
  <si>
    <t>群众参与和利益联结机制</t>
  </si>
  <si>
    <t>项目建设年限</t>
  </si>
  <si>
    <t>备注</t>
  </si>
  <si>
    <t>合计</t>
  </si>
  <si>
    <t>长草坪云上草原星空露营地项目</t>
  </si>
  <si>
    <t>红宝苗族彝族乡党委、政府</t>
  </si>
  <si>
    <t>红宝苗族彝族乡择木龙村</t>
  </si>
  <si>
    <t>计划实施红宝乡择木龙村长草坪云上草原星空露营地项目，含对原村委会房屋进行改造，新建滑草场、荡桥游乐区、射箭场围栏露营区木平台、星空帐篷、活动广场区平台等，购置标识标牌、坐椅、帐篷等户外露营装备等工程。具体工程量以施工图设计及财评工程量清单为准。</t>
  </si>
  <si>
    <t>促进地方旅游业发展，带动周边经济，巩固脱贫成效，衔接推进乡村振兴</t>
  </si>
  <si>
    <t>2023年</t>
  </si>
  <si>
    <t>村公共配套设施补短</t>
  </si>
  <si>
    <t>红宝苗族彝族乡迷塘村</t>
  </si>
  <si>
    <t>计划实施红宝乡迷塘村公共配套设施补短项目，对村部进行维修改造，推进村部整体功能提升。</t>
  </si>
  <si>
    <t>该项目实施可及时消除原公共服务阵地安全隐患，有效提升迷塘村体形象，提高村级自治能力。</t>
  </si>
  <si>
    <t>新型农村集体经济发展项目</t>
  </si>
  <si>
    <t>县委组织部</t>
  </si>
  <si>
    <t>红格镇新隆村</t>
  </si>
  <si>
    <t>在新隆村路发组横来山建设鹌鹑养殖基地，修建鸟笼厂房1座预计79.12万元；修建直立式六层一次一清粪设施及房内养殖配套设施预计11.21万元；修建育雏厂房1座及房内育苗配套设施投资53.17万元；新修100立方米的水池1个投资11.75万元；建设动物无害化处理及粪便无害化处理设备设施投资16.75万元。</t>
  </si>
  <si>
    <t>项目建成后，形成的资产归村集体所有。厂房以集体固定资产作价入股方式与公司合作，每年收取固定收益，预计每年20万元以上。</t>
  </si>
  <si>
    <t>惠民镇民主村</t>
  </si>
  <si>
    <t>在惠民镇民主村现有大米加工厂基础上，新建气调库1个预计18万元，封闭加工车间1个预计99.1万元，包装车间1个预计2万元，自动称重真空包装机1套预计18.3万元，自动烘干机1套预计18万元，磅房1个预计2万元，品种改良试验田500亩预计15万元，产品包装设计和品牌运营预计7.6万元。</t>
  </si>
  <si>
    <t>项目建成后，形成资产按出资比例分配所有权。通过流转土地，“集体+农户”的模式运营，预计村集体经济可实现年收入44万元，带动周围村民100余户增收。</t>
  </si>
  <si>
    <t>格萨拉彝族乡支六河村</t>
  </si>
  <si>
    <t>依托支六河村海拔、气候优势，集体经济组织拟发展特色水产养殖项目，与村内龙头企业合作，扩大现有养殖规模。其中160万元在支六河河道旁建成8亩养殖基地，集体经济组织和企业各投资80万元，建成后4亩养殖基地属于村集体经济资产，4亩养殖基地属于公司，引进鲟鱼、鳕鱼等特色水产进行养殖，每亩每年可养鱼8万尾。投资200万元建设支六河电站尾水引入工程，为养殖提供更优质的水源，提高高山冷水鱼品质，其中村集体投资70万元用于架设直80cm-100cm钢管800m，公司投资130万元用于饮水工程填埋、浇灌、设施设备采购等，架设的钢管属于村集体资产，设施设备资产属于企业。</t>
  </si>
  <si>
    <t>项目通过“集体+公司”的模式项目运营，建成后年产各类鲜鱼将达到41.7万斤以上，实现销售收入500万元以上，利润50万元，村集体占股30%，预计每年集体经济稳定增收15万元。</t>
  </si>
  <si>
    <t>永兴镇作坊村</t>
  </si>
  <si>
    <t>盘活本村现有农产品加工厂，进一步优化布局、提升功能、丰富业态，建设以刺竹为代表的刺竹笋干加工、竹编工艺品生产、竹林观光采摘体验、全竹宴烹饪体验、竹产品展示，形成加工、销售、美食为一体的竹文旅融合产业链，发展透底河高山刺竹产业融合项目。计划投入15万元建青椒烤房1间（含烘烤设备），做强农产品加工；计划投入100万元在加工厂附近翁家河坝修建农家乐1个，建设露营场地1000平米，开展住宿、野外露营服务；计划投入35万元打造1000米休闲步道，凉亭5个，修建停车场300平米，完善基础配套。</t>
  </si>
  <si>
    <t xml:space="preserve">项目建成后，厂房资产归村集体所有。由村集体聘请专业人员管理运营，预计年经济效益18万元，将带动周围40余户增收、带动30人就业。
</t>
  </si>
  <si>
    <t>惠民镇新林村</t>
  </si>
  <si>
    <t>一是拟建设标准化加工厂房，预计投入140万元，形成的固定资产作价入股与龙头企业合作，开展智慧化养蚕和桑叶深加工，延伸蚕桑产业链条；二是拟打造蚕桑服务接待中心，预计投入20万元，主要包含特产展销、文化展示、餐饮服务等，带动蚕桑产业多元化发展。</t>
  </si>
  <si>
    <t>项目建成后，形成资产归村集体所有。项目通过“集体+农户”的模式运营，流转农户土地、开发集体撂荒地等方式开展，预计可实现集体经济年收入11.6万元。带动周围村民100余户蚕桑产业发展，解决就业岗位10余个。</t>
  </si>
  <si>
    <t>红果彝族乡梁子田村</t>
  </si>
  <si>
    <t>在梁子田村新建芒果袋生产加工厂，通过“联村共建+抱团发展”模式，依托全乡已建成的3家供销社，形成芒果袋生产加工销售产业链，持续拓宽销售市场。项目区共辐射覆盖全乡1000余户芒果种植户，建设厂房和仓库预计投入70万元，引进芒果袋生产加工设施设备预计40万元，剩余40万元用做流动资金购买原材料及聘请工人，以及相关专业技术培训</t>
  </si>
  <si>
    <t xml:space="preserve">项目建成后，可订单式覆盖全乡及周边芒果种植户需求，也可以结合农资销售点、供销社平台等多方推广销售，年收益预计达到12万元左右。
</t>
  </si>
  <si>
    <t>红宝苗族彝族乡谜塘村</t>
  </si>
  <si>
    <t>一是利用本地良好的生态环境，修建鱼塘发展村集体流水养殖，预计投入资金100万元，修建12个小鱼塘，养殖鲤鱼、草鱼、细甲鱼、鲈鱼等，由村集体经济组织牵头落实人员，进行养殖、管理和经营。二是计划投入资金50万元购买草种及修建场地，精选10户致富带头人出地100亩围栏后示范种植饲养草料，提升高山生态羊品质。</t>
  </si>
  <si>
    <t>项目建成后，形成资产归村集体所有。采用“村集体+农户”的模式运营，增加村集体经济收入。</t>
  </si>
  <si>
    <t>永兴镇箐河村</t>
  </si>
  <si>
    <t>依托箐河瀑布资源，打造集赏景亲水、农事体验、民宿休闲为一体的农文旅项目。一是盘活原箐河乡政府办公楼，打造精品住宿，投资135万元，对“箐府大院”的外貌进行美化提升，提升庭院景观，扩建客房6间，对民宿走廊进行改造。对接待中心进行提升，建设特色农产品展销、文化展示栏，带动产业多元化发展；二是投资10万元，改建“箐河浑浆豆花”特色餐厅，做好箐河特色菜；三是投资5万元，流转附近土地，建特色农产品采摘体验园，进行“农业研学”实践，草莓、蔬菜等特色农产品采摘。</t>
  </si>
  <si>
    <t>项目建成后，预计村级集体经济实现收入28万元，带动20余名村民就近就业。</t>
  </si>
  <si>
    <t>红格镇和爱村</t>
  </si>
  <si>
    <t>结合现有和爱冷链库设施进一步拓展经营链条，修建农产品交易市场，地面硬化8亩、修建挡墙600米、搭建遮阳棚3500平方米、修建交易台5个、修建停车场2000平方米，预计投资100万元，实现成品分拣、包装物流、电商销售为一体的完整产业链。同时，在红梨树下套种中药材，修建游览步道、观光平台，预计投资60万元，形成农产品采摘、研学体验、农家食宿等于一体的田园综合体。</t>
  </si>
  <si>
    <t>项目建成后，形成资产归村集体所有。采用“村集体+农户”的模式运营，预计每年为集体经济创收24万元，能带动30余人就业，缓解因气候变化引起的果蔬市场价格不稳定、群众收入不稳定等情况，为生鲜和速冻商品的发展提供了良好的环境。</t>
  </si>
  <si>
    <t>渔门镇高坪村</t>
  </si>
  <si>
    <r>
      <rPr>
        <sz val="10"/>
        <color theme="1"/>
        <rFont val="宋体"/>
        <charset val="134"/>
      </rPr>
      <t>拟种植高山晚熟蓝莓100亩，一期计划发展40亩。项目共预计流转整地40亩土地，修建管理1个80㎡管理用房、1500余米围栏、2个200</t>
    </r>
    <r>
      <rPr>
        <sz val="10"/>
        <color theme="1"/>
        <rFont val="Arial Unicode MS"/>
        <charset val="134"/>
      </rPr>
      <t>㎥</t>
    </r>
    <r>
      <rPr>
        <sz val="10"/>
        <color theme="1"/>
        <rFont val="宋体"/>
        <charset val="134"/>
      </rPr>
      <t>蓄水设施预计85万元，配套滴灌设施预计20万元，购买蓝莓种苗并配套基质土、除草布、营养液等预计45万元。</t>
    </r>
  </si>
  <si>
    <t>项目建成后，采用“村集体+公司”的运营模式，农户出租土地入股分红，预计村集体经济可实现年收入14万元，带动30余名当地农民就业。</t>
  </si>
  <si>
    <t>产业巩固提升项目</t>
  </si>
  <si>
    <t>县乡村振兴局</t>
  </si>
  <si>
    <t>全县</t>
  </si>
  <si>
    <t>计划实施全县脱贫户、监测户产业巩固提升，发展种养殖业，提高生产经营性收入。</t>
  </si>
  <si>
    <t>该项目促进脱贫户、监测户帮扶对象持续稳定增加收入，巩固脱贫成效，防止出现返贫现象。</t>
  </si>
  <si>
    <t>村容村貌提升及人居环境整治项目</t>
  </si>
  <si>
    <t>各乡镇人民政府</t>
  </si>
  <si>
    <t>红格镇、新九镇、桐子林镇、渔门镇、惠民镇、永兴镇、红果乡、共和乡、红宝乡、国胜乡、温泉乡、格萨拉乡</t>
  </si>
  <si>
    <t>计划实施全县12个乡镇村容村貌提升及人居环境整治项目，其中：红格镇、新九镇、桐子林镇、渔门镇、惠民镇、永兴镇等6个镇，每镇补助资金5万元；红果乡、共和乡、红宝乡、国胜乡、温泉乡、格萨拉乡等6个乡每乡补助3万元，具体建设内容以乡镇上报实施方案及批复为准。</t>
  </si>
  <si>
    <t>进一步提升村容村貌，改善农村人居环境条件。</t>
  </si>
  <si>
    <t>山洪灾害危险区责任人公益性岗位安置项目</t>
  </si>
  <si>
    <t>县水利局</t>
  </si>
  <si>
    <t>计划实施全县山洪灾害危险区公益性岗位安置项目1个，据实安置山洪灾害危险区脱贫户、监测户公益性岗位。</t>
  </si>
  <si>
    <t>保障全县山洪灾害危险区公益性岗位人员经费，增加就业务工收入，巩固脱贫成果。</t>
  </si>
  <si>
    <t>生产用水项目</t>
  </si>
  <si>
    <t>红果彝族乡人民政府</t>
  </si>
  <si>
    <t>计划新建200m³蓄水池2口，新建取水口一处50米；安装φ80镀锌钢管2500米，PE63管3000米，PE32管3000米。</t>
  </si>
  <si>
    <t>该项目实施可有效解决农户25户88人，其中脱贫户11户44人新品种澳洲坚果产业灌溉，促进地方经济发展，巩固脱贫成效，衔接推进乡村振兴。</t>
  </si>
  <si>
    <t>魔芋种植配套设施</t>
  </si>
  <si>
    <t>渔门镇人民政府</t>
  </si>
  <si>
    <t>渔门镇鳡鱼村</t>
  </si>
  <si>
    <t>计划实施渔门镇鳡鱼村210亩珠芽金魔芋搭建遮阳网</t>
  </si>
  <si>
    <t>有效解决魔芋遮阴问题，避免被高温灼伤，促进魔芋正常生长</t>
  </si>
  <si>
    <t>计划实施渔门镇鳡鱼村大伙房组新建200立方米蓄水池2口，配套管网设施等工程。</t>
  </si>
  <si>
    <t>有效解决鳡鱼村大伙房组110户462人（脱贫户6户28人）的5000余亩芒果、200亩魔芋灌溉问题</t>
  </si>
  <si>
    <t>产业道路硬化项目</t>
  </si>
  <si>
    <t>惠民镇人民政府</t>
  </si>
  <si>
    <t>计划实施惠民镇新林村桑叶粉加工厂配套基础设施建设项目，硬化场坪3000平方米，硬化道路5.5米宽长200米等工程。</t>
  </si>
  <si>
    <t>该项目实施可有效解决农户3500户7460人，其中脱贫户60户285人、监测户2户5人的产业高质量发展问题，及桑树5000亩、枇杷400亩、花椒3000亩、玉米500亩的农产品运输问题，促进巩固脱贫成效同乡村振兴有效衔接，实现农文旅融合发展。</t>
  </si>
  <si>
    <t>渔门镇三源河村</t>
  </si>
  <si>
    <t>计划实施渔门镇三源河村岩朗组居民安置点道路硬化450m，宽3m，厚0.18m，含水沟；新建M7.5挡墙75m³；1m*1.2m涵洞一道；新开挖一条长1.1公里，宽3m的道路。</t>
  </si>
  <si>
    <t>有效解决小河沟水库搬迁农户三通一平问题，改善基础设施条件。</t>
  </si>
  <si>
    <t>国胜乡人民政府</t>
  </si>
  <si>
    <t>国胜乡大石房村</t>
  </si>
  <si>
    <t>计划实施国胜乡大石房村观音洞组田家桥至永生水产养殖基地道路硬化长450米，路面宽3.5米，厚18cm。</t>
  </si>
  <si>
    <t>解决该地区村民的生产经营交通安全，促进地方经济发展，巩固脱贫成就。</t>
  </si>
  <si>
    <t>和美乡村建设项目</t>
  </si>
  <si>
    <t>红格镇人民政府</t>
  </si>
  <si>
    <t>红格镇联合村</t>
  </si>
  <si>
    <t>计划实施红格镇联合村民宿组团配套设施建设项目，主干道至3#民宿组团（江苏漫耕文旅）300米道路改造；变电站至4#民宿组团（锦府驿）500米道路提档升级。具体工程量以施工图设计及财评工程量清单为准。</t>
  </si>
  <si>
    <t>有效改善联合村基础设施条件，推进和美建设建设，巩固脱贫成果，衔接推进乡村振兴。</t>
  </si>
  <si>
    <t>2023年度攀西晚熟芒果产业集群项目</t>
  </si>
  <si>
    <t>县农业农村局</t>
  </si>
  <si>
    <t>攀西晚熟芒果优势特色产业集群主要推进标准化基地、农产品加工和商贸物流体系、品牌市场、新型主体、科技支撑能力五大项目建设</t>
  </si>
  <si>
    <t>引导、扶持龙头企业和农民专业合作经济组织发展，做好“村集体+企业+合作社+农户”这篇文章，进一步提高龙头企业的带动能力和农民专业合作经济组织的服务能力，提升农民进入市场的组织程度和经营水平，将农民群众紧紧镶嵌在增产增收产业链上，增强抵御风险的能力。</t>
  </si>
  <si>
    <t>集体经济发展配套设施项目</t>
  </si>
  <si>
    <t>红格镇党委、政府</t>
  </si>
  <si>
    <t>红格镇鲊石村</t>
  </si>
  <si>
    <t>计划实施红格镇鲊石村集体经济发展配套设施项目，架设φ190*10m电杆10根，购买金具材料16套，安装400V架空绝缘线2400m，400V放紧线施工0.5km等工程。</t>
  </si>
  <si>
    <t>解决生产用电难问题，巩固脱贫成效，有效衔接推进乡村振兴。</t>
  </si>
  <si>
    <t>集中饮用水建设项目</t>
  </si>
  <si>
    <t>渔门镇党委、政府</t>
  </si>
  <si>
    <t>渔门镇犀牛村</t>
  </si>
  <si>
    <t>计划实施渔门镇犀牛村双坪组集中饮用水建设项目，新建 300立方米蓄水池1口，场平混合方开挖434立方米，安装DNPEφ75排污管30米、DNPEφ63进水管1500米、DNPEφ50主管7600米，安装分户支管DNPEφ32管3000米、分户支管DNPEφ25管3000米等工程。</t>
  </si>
  <si>
    <t>解决生产用水难问题，巩固脱贫成效，有效衔接推进乡村振兴。</t>
  </si>
  <si>
    <t>道路改扩建项目</t>
  </si>
  <si>
    <t>渔门镇狮子堡村</t>
  </si>
  <si>
    <t>计划实施渔门镇狮子堡村后山至狮子堡社区道路改扩建1.2公里，将原有路面3.5米宽加宽至4.5米宽，具体工程量以施工图设计及财评工程量清单为准。</t>
  </si>
  <si>
    <t>解决110户427人的300亩核桃、180亩青椒、180亩蚕桑的发展、管理、运输。</t>
  </si>
  <si>
    <t>永兴镇党委、政府</t>
  </si>
  <si>
    <t>永兴镇强胜村</t>
  </si>
  <si>
    <t>硬化核桃、青椒产业基地作业道路1公里，规格：砼路面3.5m宽，18cm厚，每公里设置错车道3处，不设置背沟。</t>
  </si>
  <si>
    <t>解决少数民族群众18户81人的160亩核桃、80亩青椒、800亩蚕桑的管理、发展、运输等.</t>
  </si>
  <si>
    <t>渔门镇双龙村</t>
  </si>
  <si>
    <t>硬化核桃、青椒烤烟、梨子基地作业道路1公里，规格：砼路面3.5m宽，18cm厚，每公里设置错车道4处，设置边沟30沟。</t>
  </si>
  <si>
    <t>解决157户623人的188亩烤烟、700亩蚕桑、60亩青椒的发展、管理、运输。</t>
  </si>
  <si>
    <t>项目管理费</t>
  </si>
  <si>
    <t>县民宗局</t>
  </si>
  <si>
    <t>资金主要用于项目管理、业务培训和农民技能培训。包括项目规划编制、前期调研、评估论证、检查验收、总结宣传、培训学习、后期评估等与项目管理相关的经费支出和农民参与项目实施技能培训。</t>
  </si>
  <si>
    <t>确保项目顺利实施，促进地方经济发展，巩固脱贫成效。</t>
  </si>
  <si>
    <t>沟堰整治项目</t>
  </si>
  <si>
    <t>三面光整治600米沟堰：堰沟宽2.1米（新建盖板宽2.3 米、厚20 公分）、底子、墙子修复每米混凝土1.4方。</t>
  </si>
  <si>
    <t>解决520余户2300余人的3000余亩土地灌溉。</t>
  </si>
  <si>
    <t>硬化烤烟产业基地内道路1.368公里：砼路面3.5m宽，18cm厚，每公里设置错车道3处，不设置背沟。</t>
  </si>
  <si>
    <t>解决310亩核桃的发展、管理、运输,每年通过烤烟出租壮大集体经济4万元。</t>
  </si>
  <si>
    <t>人饮安全项目</t>
  </si>
  <si>
    <t>新建蓄5口水池93m³，其中：50m³1口，20m³2口、2m³1口、1m³1口；架设管道6280米，其中：φ40PE抽水管350m，φ32PE管3200m，φ25PE管1380m，φ20PE管1350m，安装水泵1套。</t>
  </si>
  <si>
    <t>解决13户59人的人饮安全，确保地方稳定和经济发展。</t>
  </si>
  <si>
    <t>国胜乡机房村</t>
  </si>
  <si>
    <t>原道路宽3.5m扩建至4.5m道路长2.2公里，加宽1米，C25砼路面，厚18cm。边沟30*30长1公里;新建宽4.5米。长200米道路，。.M7.5浆砌片石挡土墙110m³</t>
  </si>
  <si>
    <t xml:space="preserve">提升民族团结示范村中建设，进一步促进地方经济发展和筑牢中华民族共同体建设。  </t>
  </si>
  <si>
    <t>云上村寨建设项目</t>
  </si>
  <si>
    <t>格萨拉彝族乡人民政府</t>
  </si>
  <si>
    <t>格萨拉彝族乡古德村</t>
  </si>
  <si>
    <t>利用三维激光扫描技术对古德村特色村寨简介、特色建筑展示、村寨全景展示、建筑数字孪生展示平台系统、采集云数据，经专业去噪、拼接处理，实现村寨原貌数字化保护。</t>
  </si>
  <si>
    <t>充分发挥互联网的优化和集成作用，将村寨的文本、图形、图像等相关资料文件作为资源，提供用户远程访问，达到宣传推广与保护的目的。</t>
  </si>
  <si>
    <t>珠芽金魔芋产业配套设施项目</t>
  </si>
  <si>
    <t>国胜乡党委、政府</t>
  </si>
  <si>
    <t>计划实施国胜乡机房村新建100m³蓄水池3口（火烧坡2口、猪槽湾1口），配套安装管网PEφ40管7km、PEφ32管2.3km、PEφ25管2.1km等工程。</t>
  </si>
  <si>
    <t>国胜乡梭罗村</t>
  </si>
  <si>
    <t>计划实施国胜乡梭罗村新建100m³蓄水池2口（黄家沟大堰旁），配套安装管网PEφ50管700m等工程。</t>
  </si>
  <si>
    <t>计划实施永兴镇箐河村松林坪新建200m³水池1口、100m³水池1口，维修加固200m³水池1口；安装PEφ63管2.8km，PEφ32管5.8km，PEφ20管2km；新建产业道路820米，宽4.5米；提灌站维修（含铁管断裂新换16根，更换37Kv电机一台，三相配电箱一套）等工程</t>
  </si>
  <si>
    <t>计划实施永兴镇箐河村阎汪桥社锅底凼新建140m³水池1口，安装PEφ32管2.7km，PEφ25管2km，新建产业道路1.5km，均宽3.5米等工程。</t>
  </si>
  <si>
    <t>计划实施渔门镇狮子堡村魔芋遮阳网搭建工程</t>
  </si>
  <si>
    <t>促进产业增收，巩固脱贫成效，有效衔接推进乡村振兴。</t>
  </si>
  <si>
    <t>“两不愁、三保障”补短补缺项目</t>
  </si>
  <si>
    <t>计划实施格萨拉彝族乡支六河村“两不愁、三保障”补短补缺项目，一是用于产业扶持方面，购买鸡苗、鸭苗发放；二是用于脱贫户、监测户人居环境提升等工程。具体工程量以乡镇上报实施方案及批复为准。</t>
  </si>
  <si>
    <t>进一步改善农户人居环境条件，促进产业增收。</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</si>
</sst>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31">
    <font>
      <sz val="11"/>
      <color theme="1"/>
      <name val="宋体"/>
      <charset val="134"/>
      <scheme val="minor"/>
    </font>
    <font>
      <b/>
      <sz val="11"/>
      <color theme="1"/>
      <name val="宋体"/>
      <charset val="134"/>
      <scheme val="minor"/>
    </font>
    <font>
      <sz val="11"/>
      <name val="宋体"/>
      <charset val="134"/>
      <scheme val="minor"/>
    </font>
    <font>
      <sz val="10"/>
      <name val="宋体"/>
      <charset val="134"/>
      <scheme val="minor"/>
    </font>
    <font>
      <sz val="18"/>
      <color theme="1"/>
      <name val="方正小标宋_GBK"/>
      <charset val="134"/>
    </font>
    <font>
      <sz val="10"/>
      <name val="方正小标宋_GBK"/>
      <charset val="134"/>
    </font>
    <font>
      <sz val="18"/>
      <name val="方正小标宋_GBK"/>
      <charset val="134"/>
    </font>
    <font>
      <b/>
      <sz val="11"/>
      <name val="宋体"/>
      <charset val="134"/>
      <scheme val="minor"/>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theme="1"/>
      <name val="Arial Unicode MS"/>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24">
    <xf numFmtId="0" fontId="0" fillId="0" borderId="0" xfId="0">
      <alignment vertical="center"/>
    </xf>
    <xf numFmtId="0" fontId="0" fillId="0" borderId="0" xfId="0" applyFill="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5"/>
  <sheetViews>
    <sheetView tabSelected="1" workbookViewId="0">
      <pane ySplit="3" topLeftCell="A4" activePane="bottomLeft" state="frozen"/>
      <selection/>
      <selection pane="bottomLeft" activeCell="F5" sqref="F5"/>
    </sheetView>
  </sheetViews>
  <sheetFormatPr defaultColWidth="9" defaultRowHeight="80" customHeight="1"/>
  <cols>
    <col min="1" max="1" width="4.87962962962963" style="1" customWidth="1"/>
    <col min="2" max="2" width="11.8796296296296" style="1" customWidth="1"/>
    <col min="3" max="3" width="8.87962962962963" style="1" customWidth="1"/>
    <col min="4" max="4" width="10.25" style="1" customWidth="1"/>
    <col min="5" max="5" width="11.6296296296296" style="4" customWidth="1"/>
    <col min="6" max="6" width="10.75" style="3" customWidth="1"/>
    <col min="7" max="7" width="9" style="3" hidden="1" customWidth="1"/>
    <col min="8" max="8" width="10.1296296296296" style="3" hidden="1" customWidth="1"/>
    <col min="9" max="9" width="9" style="1" hidden="1" customWidth="1"/>
    <col min="10" max="10" width="10.6296296296296" style="1" hidden="1" customWidth="1"/>
    <col min="11" max="11" width="42.6296296296296" style="1" customWidth="1"/>
    <col min="12" max="12" width="27.5" style="1" customWidth="1"/>
    <col min="13" max="13" width="11.25" style="1"/>
    <col min="14" max="16384" width="9" style="1"/>
  </cols>
  <sheetData>
    <row r="1" ht="44" customHeight="1" spans="1:14">
      <c r="A1" s="5" t="s">
        <v>0</v>
      </c>
      <c r="B1" s="5"/>
      <c r="C1" s="5"/>
      <c r="D1" s="5"/>
      <c r="E1" s="6"/>
      <c r="F1" s="7"/>
      <c r="G1" s="7"/>
      <c r="H1" s="7"/>
      <c r="I1" s="5"/>
      <c r="J1" s="5"/>
      <c r="K1" s="5"/>
      <c r="L1" s="5"/>
      <c r="M1" s="5"/>
      <c r="N1" s="5"/>
    </row>
    <row r="2" ht="32" customHeight="1" spans="1:14">
      <c r="A2" s="8" t="s">
        <v>1</v>
      </c>
      <c r="B2" s="8" t="s">
        <v>2</v>
      </c>
      <c r="C2" s="8" t="s">
        <v>3</v>
      </c>
      <c r="D2" s="8" t="s">
        <v>4</v>
      </c>
      <c r="E2" s="9" t="s">
        <v>5</v>
      </c>
      <c r="F2" s="9" t="s">
        <v>6</v>
      </c>
      <c r="G2" s="10"/>
      <c r="H2" s="10"/>
      <c r="I2" s="10"/>
      <c r="J2" s="21"/>
      <c r="K2" s="8" t="s">
        <v>7</v>
      </c>
      <c r="L2" s="8" t="s">
        <v>8</v>
      </c>
      <c r="M2" s="8" t="s">
        <v>9</v>
      </c>
      <c r="N2" s="8" t="s">
        <v>10</v>
      </c>
    </row>
    <row r="3" s="1" customFormat="1" ht="45" customHeight="1" spans="1:14">
      <c r="A3" s="8"/>
      <c r="B3" s="8"/>
      <c r="C3" s="8"/>
      <c r="D3" s="8"/>
      <c r="E3" s="11"/>
      <c r="F3" s="11"/>
      <c r="G3" s="12"/>
      <c r="H3" s="12"/>
      <c r="I3" s="12"/>
      <c r="J3" s="22"/>
      <c r="K3" s="8"/>
      <c r="L3" s="8"/>
      <c r="M3" s="8"/>
      <c r="N3" s="8"/>
    </row>
    <row r="4" s="2" customFormat="1" ht="30" customHeight="1" spans="1:14">
      <c r="A4" s="13" t="s">
        <v>11</v>
      </c>
      <c r="B4" s="13"/>
      <c r="C4" s="13"/>
      <c r="D4" s="13"/>
      <c r="E4" s="14">
        <f>SUM(E5:E45)</f>
        <v>6380.3275</v>
      </c>
      <c r="F4" s="14">
        <f>SUM(F5:F45)</f>
        <v>3534.5875</v>
      </c>
      <c r="G4" s="15">
        <f>SUM(G5:G5)</f>
        <v>0</v>
      </c>
      <c r="H4" s="15">
        <f>SUM(H5:H5)</f>
        <v>0</v>
      </c>
      <c r="I4" s="15">
        <f>SUM(I5:I5)</f>
        <v>0</v>
      </c>
      <c r="J4" s="15">
        <f>SUM(J5:J5)</f>
        <v>0</v>
      </c>
      <c r="K4" s="13"/>
      <c r="L4" s="13"/>
      <c r="M4" s="13"/>
      <c r="N4" s="13"/>
    </row>
    <row r="5" s="3" customFormat="1" ht="83" customHeight="1" spans="1:14">
      <c r="A5" s="16">
        <v>1</v>
      </c>
      <c r="B5" s="16" t="s">
        <v>12</v>
      </c>
      <c r="C5" s="16" t="s">
        <v>13</v>
      </c>
      <c r="D5" s="17" t="s">
        <v>14</v>
      </c>
      <c r="E5" s="18">
        <v>100</v>
      </c>
      <c r="F5" s="16">
        <v>100</v>
      </c>
      <c r="G5" s="16"/>
      <c r="H5" s="16"/>
      <c r="I5" s="16"/>
      <c r="J5" s="16"/>
      <c r="K5" s="23" t="s">
        <v>15</v>
      </c>
      <c r="L5" s="19" t="s">
        <v>16</v>
      </c>
      <c r="M5" s="16" t="s">
        <v>17</v>
      </c>
      <c r="N5" s="16"/>
    </row>
    <row r="6" ht="60" customHeight="1" spans="1:14">
      <c r="A6" s="16">
        <v>2</v>
      </c>
      <c r="B6" s="19" t="s">
        <v>18</v>
      </c>
      <c r="C6" s="19" t="s">
        <v>13</v>
      </c>
      <c r="D6" s="17" t="s">
        <v>19</v>
      </c>
      <c r="E6" s="18">
        <v>20</v>
      </c>
      <c r="F6" s="16">
        <v>20</v>
      </c>
      <c r="G6" s="16"/>
      <c r="H6" s="16"/>
      <c r="I6" s="19"/>
      <c r="J6" s="19"/>
      <c r="K6" s="19" t="s">
        <v>20</v>
      </c>
      <c r="L6" s="19" t="s">
        <v>21</v>
      </c>
      <c r="M6" s="16" t="s">
        <v>17</v>
      </c>
      <c r="N6" s="19"/>
    </row>
    <row r="7" ht="103" customHeight="1" spans="1:14">
      <c r="A7" s="16">
        <v>3</v>
      </c>
      <c r="B7" s="19" t="s">
        <v>22</v>
      </c>
      <c r="C7" s="19" t="s">
        <v>23</v>
      </c>
      <c r="D7" s="17" t="s">
        <v>24</v>
      </c>
      <c r="E7" s="18">
        <v>172</v>
      </c>
      <c r="F7" s="16">
        <v>150</v>
      </c>
      <c r="G7" s="16"/>
      <c r="H7" s="16"/>
      <c r="I7" s="19"/>
      <c r="J7" s="19"/>
      <c r="K7" s="19" t="s">
        <v>25</v>
      </c>
      <c r="L7" s="19" t="s">
        <v>26</v>
      </c>
      <c r="M7" s="16" t="s">
        <v>17</v>
      </c>
      <c r="N7" s="19"/>
    </row>
    <row r="8" ht="90" customHeight="1" spans="1:14">
      <c r="A8" s="16">
        <v>4</v>
      </c>
      <c r="B8" s="19" t="s">
        <v>22</v>
      </c>
      <c r="C8" s="19" t="s">
        <v>23</v>
      </c>
      <c r="D8" s="17" t="s">
        <v>27</v>
      </c>
      <c r="E8" s="18">
        <v>180</v>
      </c>
      <c r="F8" s="16">
        <v>150</v>
      </c>
      <c r="G8" s="16"/>
      <c r="H8" s="16"/>
      <c r="I8" s="19"/>
      <c r="J8" s="19"/>
      <c r="K8" s="19" t="s">
        <v>28</v>
      </c>
      <c r="L8" s="19" t="s">
        <v>29</v>
      </c>
      <c r="M8" s="16" t="s">
        <v>17</v>
      </c>
      <c r="N8" s="19"/>
    </row>
    <row r="9" ht="166" customHeight="1" spans="1:14">
      <c r="A9" s="16">
        <v>5</v>
      </c>
      <c r="B9" s="19" t="s">
        <v>22</v>
      </c>
      <c r="C9" s="19" t="s">
        <v>23</v>
      </c>
      <c r="D9" s="17" t="s">
        <v>30</v>
      </c>
      <c r="E9" s="18">
        <v>360</v>
      </c>
      <c r="F9" s="16">
        <v>150</v>
      </c>
      <c r="G9" s="16"/>
      <c r="H9" s="16"/>
      <c r="I9" s="19"/>
      <c r="J9" s="19"/>
      <c r="K9" s="19" t="s">
        <v>31</v>
      </c>
      <c r="L9" s="19" t="s">
        <v>32</v>
      </c>
      <c r="M9" s="16" t="s">
        <v>17</v>
      </c>
      <c r="N9" s="19"/>
    </row>
    <row r="10" ht="150" customHeight="1" spans="1:14">
      <c r="A10" s="16">
        <v>6</v>
      </c>
      <c r="B10" s="19" t="s">
        <v>22</v>
      </c>
      <c r="C10" s="19" t="s">
        <v>23</v>
      </c>
      <c r="D10" s="17" t="s">
        <v>33</v>
      </c>
      <c r="E10" s="18">
        <v>150</v>
      </c>
      <c r="F10" s="16">
        <v>150</v>
      </c>
      <c r="G10" s="16"/>
      <c r="H10" s="16"/>
      <c r="I10" s="19"/>
      <c r="J10" s="19"/>
      <c r="K10" s="19" t="s">
        <v>34</v>
      </c>
      <c r="L10" s="19" t="s">
        <v>35</v>
      </c>
      <c r="M10" s="16" t="s">
        <v>17</v>
      </c>
      <c r="N10" s="19"/>
    </row>
    <row r="11" ht="110" customHeight="1" spans="1:14">
      <c r="A11" s="16">
        <v>7</v>
      </c>
      <c r="B11" s="19" t="s">
        <v>22</v>
      </c>
      <c r="C11" s="19" t="s">
        <v>23</v>
      </c>
      <c r="D11" s="17" t="s">
        <v>36</v>
      </c>
      <c r="E11" s="18">
        <v>160</v>
      </c>
      <c r="F11" s="16">
        <v>150</v>
      </c>
      <c r="G11" s="16"/>
      <c r="H11" s="16"/>
      <c r="I11" s="19"/>
      <c r="J11" s="19"/>
      <c r="K11" s="19" t="s">
        <v>37</v>
      </c>
      <c r="L11" s="19" t="s">
        <v>38</v>
      </c>
      <c r="M11" s="16" t="s">
        <v>17</v>
      </c>
      <c r="N11" s="19"/>
    </row>
    <row r="12" ht="108" customHeight="1" spans="1:14">
      <c r="A12" s="16">
        <v>8</v>
      </c>
      <c r="B12" s="19" t="s">
        <v>22</v>
      </c>
      <c r="C12" s="19" t="s">
        <v>23</v>
      </c>
      <c r="D12" s="17" t="s">
        <v>39</v>
      </c>
      <c r="E12" s="18">
        <v>150</v>
      </c>
      <c r="F12" s="16">
        <v>150</v>
      </c>
      <c r="G12" s="16"/>
      <c r="H12" s="16"/>
      <c r="I12" s="19"/>
      <c r="J12" s="19"/>
      <c r="K12" s="19" t="s">
        <v>40</v>
      </c>
      <c r="L12" s="19" t="s">
        <v>41</v>
      </c>
      <c r="M12" s="16" t="s">
        <v>17</v>
      </c>
      <c r="N12" s="19"/>
    </row>
    <row r="13" ht="114" customHeight="1" spans="1:14">
      <c r="A13" s="16">
        <v>9</v>
      </c>
      <c r="B13" s="19" t="s">
        <v>22</v>
      </c>
      <c r="C13" s="19" t="s">
        <v>23</v>
      </c>
      <c r="D13" s="17" t="s">
        <v>42</v>
      </c>
      <c r="E13" s="18">
        <v>150</v>
      </c>
      <c r="F13" s="16">
        <v>150</v>
      </c>
      <c r="G13" s="16"/>
      <c r="H13" s="16"/>
      <c r="I13" s="19"/>
      <c r="J13" s="19"/>
      <c r="K13" s="19" t="s">
        <v>43</v>
      </c>
      <c r="L13" s="19" t="s">
        <v>44</v>
      </c>
      <c r="M13" s="16" t="s">
        <v>17</v>
      </c>
      <c r="N13" s="19"/>
    </row>
    <row r="14" ht="147" customHeight="1" spans="1:14">
      <c r="A14" s="16">
        <v>10</v>
      </c>
      <c r="B14" s="19" t="s">
        <v>22</v>
      </c>
      <c r="C14" s="19" t="s">
        <v>23</v>
      </c>
      <c r="D14" s="17" t="s">
        <v>45</v>
      </c>
      <c r="E14" s="18">
        <v>150</v>
      </c>
      <c r="F14" s="16">
        <v>150</v>
      </c>
      <c r="G14" s="16"/>
      <c r="H14" s="16"/>
      <c r="I14" s="19"/>
      <c r="J14" s="19"/>
      <c r="K14" s="19" t="s">
        <v>46</v>
      </c>
      <c r="L14" s="19" t="s">
        <v>47</v>
      </c>
      <c r="M14" s="16" t="s">
        <v>17</v>
      </c>
      <c r="N14" s="19"/>
    </row>
    <row r="15" ht="112" customHeight="1" spans="1:14">
      <c r="A15" s="16">
        <v>11</v>
      </c>
      <c r="B15" s="19" t="s">
        <v>22</v>
      </c>
      <c r="C15" s="19" t="s">
        <v>23</v>
      </c>
      <c r="D15" s="17" t="s">
        <v>48</v>
      </c>
      <c r="E15" s="18">
        <v>160</v>
      </c>
      <c r="F15" s="16">
        <v>150</v>
      </c>
      <c r="G15" s="16"/>
      <c r="H15" s="16"/>
      <c r="I15" s="19"/>
      <c r="J15" s="19"/>
      <c r="K15" s="19" t="s">
        <v>49</v>
      </c>
      <c r="L15" s="19" t="s">
        <v>50</v>
      </c>
      <c r="M15" s="16" t="s">
        <v>17</v>
      </c>
      <c r="N15" s="19"/>
    </row>
    <row r="16" ht="78" customHeight="1" spans="1:14">
      <c r="A16" s="16">
        <v>12</v>
      </c>
      <c r="B16" s="19" t="s">
        <v>22</v>
      </c>
      <c r="C16" s="19" t="s">
        <v>23</v>
      </c>
      <c r="D16" s="17" t="s">
        <v>51</v>
      </c>
      <c r="E16" s="18">
        <v>150</v>
      </c>
      <c r="F16" s="16">
        <v>150</v>
      </c>
      <c r="G16" s="16"/>
      <c r="H16" s="16"/>
      <c r="I16" s="19"/>
      <c r="J16" s="19"/>
      <c r="K16" s="19" t="s">
        <v>52</v>
      </c>
      <c r="L16" s="19" t="s">
        <v>53</v>
      </c>
      <c r="M16" s="16" t="s">
        <v>17</v>
      </c>
      <c r="N16" s="19"/>
    </row>
    <row r="17" ht="48" customHeight="1" spans="1:14">
      <c r="A17" s="16">
        <v>13</v>
      </c>
      <c r="B17" s="19" t="s">
        <v>54</v>
      </c>
      <c r="C17" s="19" t="s">
        <v>55</v>
      </c>
      <c r="D17" s="17" t="s">
        <v>56</v>
      </c>
      <c r="E17" s="18">
        <v>70</v>
      </c>
      <c r="F17" s="16">
        <v>70</v>
      </c>
      <c r="G17" s="16"/>
      <c r="H17" s="16"/>
      <c r="I17" s="19"/>
      <c r="J17" s="19"/>
      <c r="K17" s="19" t="s">
        <v>57</v>
      </c>
      <c r="L17" s="19" t="s">
        <v>58</v>
      </c>
      <c r="M17" s="16" t="s">
        <v>17</v>
      </c>
      <c r="N17" s="19"/>
    </row>
    <row r="18" ht="97" customHeight="1" spans="1:14">
      <c r="A18" s="16">
        <v>14</v>
      </c>
      <c r="B18" s="19" t="s">
        <v>59</v>
      </c>
      <c r="C18" s="19" t="s">
        <v>60</v>
      </c>
      <c r="D18" s="17" t="s">
        <v>61</v>
      </c>
      <c r="E18" s="18">
        <v>48</v>
      </c>
      <c r="F18" s="16">
        <v>48</v>
      </c>
      <c r="G18" s="16"/>
      <c r="H18" s="16"/>
      <c r="I18" s="19"/>
      <c r="J18" s="19"/>
      <c r="K18" s="19" t="s">
        <v>62</v>
      </c>
      <c r="L18" s="19" t="s">
        <v>63</v>
      </c>
      <c r="M18" s="16" t="s">
        <v>17</v>
      </c>
      <c r="N18" s="19"/>
    </row>
    <row r="19" ht="60" customHeight="1" spans="1:14">
      <c r="A19" s="16">
        <v>15</v>
      </c>
      <c r="B19" s="19" t="s">
        <v>64</v>
      </c>
      <c r="C19" s="19" t="s">
        <v>65</v>
      </c>
      <c r="D19" s="17" t="s">
        <v>56</v>
      </c>
      <c r="E19" s="18">
        <v>33</v>
      </c>
      <c r="F19" s="16">
        <v>33</v>
      </c>
      <c r="G19" s="16"/>
      <c r="H19" s="16"/>
      <c r="I19" s="19"/>
      <c r="J19" s="19"/>
      <c r="K19" s="19" t="s">
        <v>66</v>
      </c>
      <c r="L19" s="19" t="s">
        <v>67</v>
      </c>
      <c r="M19" s="16" t="s">
        <v>17</v>
      </c>
      <c r="N19" s="19"/>
    </row>
    <row r="20" ht="78" customHeight="1" spans="1:14">
      <c r="A20" s="16">
        <v>16</v>
      </c>
      <c r="B20" s="19" t="s">
        <v>68</v>
      </c>
      <c r="C20" s="19" t="s">
        <v>69</v>
      </c>
      <c r="D20" s="17" t="s">
        <v>39</v>
      </c>
      <c r="E20" s="18">
        <v>38.5</v>
      </c>
      <c r="F20" s="16">
        <v>38.5</v>
      </c>
      <c r="G20" s="16"/>
      <c r="H20" s="16"/>
      <c r="I20" s="19"/>
      <c r="J20" s="19"/>
      <c r="K20" s="19" t="s">
        <v>70</v>
      </c>
      <c r="L20" s="19" t="s">
        <v>71</v>
      </c>
      <c r="M20" s="16" t="s">
        <v>17</v>
      </c>
      <c r="N20" s="19"/>
    </row>
    <row r="21" ht="55" customHeight="1" spans="1:14">
      <c r="A21" s="16">
        <v>17</v>
      </c>
      <c r="B21" s="19" t="s">
        <v>72</v>
      </c>
      <c r="C21" s="19" t="s">
        <v>73</v>
      </c>
      <c r="D21" s="17" t="s">
        <v>74</v>
      </c>
      <c r="E21" s="18">
        <v>25</v>
      </c>
      <c r="F21" s="16">
        <v>25</v>
      </c>
      <c r="G21" s="16"/>
      <c r="H21" s="16"/>
      <c r="I21" s="19"/>
      <c r="J21" s="19"/>
      <c r="K21" s="19" t="s">
        <v>75</v>
      </c>
      <c r="L21" s="19" t="s">
        <v>76</v>
      </c>
      <c r="M21" s="16" t="s">
        <v>17</v>
      </c>
      <c r="N21" s="19"/>
    </row>
    <row r="22" ht="54" customHeight="1" spans="1:14">
      <c r="A22" s="16">
        <v>18</v>
      </c>
      <c r="B22" s="19" t="s">
        <v>68</v>
      </c>
      <c r="C22" s="19" t="s">
        <v>73</v>
      </c>
      <c r="D22" s="17" t="s">
        <v>74</v>
      </c>
      <c r="E22" s="18">
        <v>20</v>
      </c>
      <c r="F22" s="16">
        <v>20</v>
      </c>
      <c r="G22" s="16"/>
      <c r="H22" s="16"/>
      <c r="I22" s="19"/>
      <c r="J22" s="19"/>
      <c r="K22" s="19" t="s">
        <v>77</v>
      </c>
      <c r="L22" s="19" t="s">
        <v>78</v>
      </c>
      <c r="M22" s="16" t="s">
        <v>17</v>
      </c>
      <c r="N22" s="19"/>
    </row>
    <row r="23" ht="114" customHeight="1" spans="1:14">
      <c r="A23" s="16">
        <v>19</v>
      </c>
      <c r="B23" s="19" t="s">
        <v>79</v>
      </c>
      <c r="C23" s="19" t="s">
        <v>80</v>
      </c>
      <c r="D23" s="17" t="s">
        <v>36</v>
      </c>
      <c r="E23" s="18">
        <v>40</v>
      </c>
      <c r="F23" s="16">
        <v>40</v>
      </c>
      <c r="G23" s="16"/>
      <c r="H23" s="16"/>
      <c r="I23" s="19"/>
      <c r="J23" s="19"/>
      <c r="K23" s="19" t="s">
        <v>81</v>
      </c>
      <c r="L23" s="19" t="s">
        <v>82</v>
      </c>
      <c r="M23" s="16" t="s">
        <v>17</v>
      </c>
      <c r="N23" s="19"/>
    </row>
    <row r="24" ht="70" customHeight="1" spans="1:14">
      <c r="A24" s="16">
        <v>20</v>
      </c>
      <c r="B24" s="19" t="s">
        <v>79</v>
      </c>
      <c r="C24" s="19" t="s">
        <v>73</v>
      </c>
      <c r="D24" s="17" t="s">
        <v>83</v>
      </c>
      <c r="E24" s="18">
        <v>22.1</v>
      </c>
      <c r="F24" s="16">
        <v>22.1</v>
      </c>
      <c r="G24" s="16"/>
      <c r="H24" s="16"/>
      <c r="I24" s="19"/>
      <c r="J24" s="19"/>
      <c r="K24" s="19" t="s">
        <v>84</v>
      </c>
      <c r="L24" s="19" t="s">
        <v>85</v>
      </c>
      <c r="M24" s="16" t="s">
        <v>17</v>
      </c>
      <c r="N24" s="19"/>
    </row>
    <row r="25" ht="66" customHeight="1" spans="1:14">
      <c r="A25" s="16">
        <v>21</v>
      </c>
      <c r="B25" s="19" t="s">
        <v>79</v>
      </c>
      <c r="C25" s="19" t="s">
        <v>86</v>
      </c>
      <c r="D25" s="17" t="s">
        <v>87</v>
      </c>
      <c r="E25" s="18">
        <v>15.75</v>
      </c>
      <c r="F25" s="16">
        <v>15.75</v>
      </c>
      <c r="G25" s="16"/>
      <c r="H25" s="16"/>
      <c r="I25" s="19"/>
      <c r="J25" s="19"/>
      <c r="K25" s="19" t="s">
        <v>88</v>
      </c>
      <c r="L25" s="19" t="s">
        <v>89</v>
      </c>
      <c r="M25" s="16" t="s">
        <v>17</v>
      </c>
      <c r="N25" s="19"/>
    </row>
    <row r="26" customHeight="1" spans="1:14">
      <c r="A26" s="16">
        <v>22</v>
      </c>
      <c r="B26" s="19" t="s">
        <v>90</v>
      </c>
      <c r="C26" s="19" t="s">
        <v>91</v>
      </c>
      <c r="D26" s="17" t="s">
        <v>92</v>
      </c>
      <c r="E26" s="18">
        <v>121.01</v>
      </c>
      <c r="F26" s="16">
        <v>121.01</v>
      </c>
      <c r="G26" s="16"/>
      <c r="H26" s="16"/>
      <c r="I26" s="19"/>
      <c r="J26" s="19"/>
      <c r="K26" s="19" t="s">
        <v>93</v>
      </c>
      <c r="L26" s="19" t="s">
        <v>94</v>
      </c>
      <c r="M26" s="16" t="s">
        <v>17</v>
      </c>
      <c r="N26" s="19"/>
    </row>
    <row r="27" ht="118" customHeight="1" spans="1:14">
      <c r="A27" s="16">
        <v>23</v>
      </c>
      <c r="B27" s="19" t="s">
        <v>95</v>
      </c>
      <c r="C27" s="19" t="s">
        <v>96</v>
      </c>
      <c r="D27" s="17" t="s">
        <v>56</v>
      </c>
      <c r="E27" s="18">
        <v>3577</v>
      </c>
      <c r="F27" s="16">
        <v>1047</v>
      </c>
      <c r="G27" s="16"/>
      <c r="H27" s="16"/>
      <c r="I27" s="19"/>
      <c r="J27" s="19"/>
      <c r="K27" s="19" t="s">
        <v>97</v>
      </c>
      <c r="L27" s="19" t="s">
        <v>98</v>
      </c>
      <c r="M27" s="16" t="s">
        <v>17</v>
      </c>
      <c r="N27" s="19"/>
    </row>
    <row r="28" ht="69" customHeight="1" spans="1:14">
      <c r="A28" s="16">
        <v>24</v>
      </c>
      <c r="B28" s="19" t="s">
        <v>99</v>
      </c>
      <c r="C28" s="19" t="s">
        <v>100</v>
      </c>
      <c r="D28" s="17" t="s">
        <v>101</v>
      </c>
      <c r="E28" s="18">
        <v>7</v>
      </c>
      <c r="F28" s="16">
        <v>7</v>
      </c>
      <c r="G28" s="16"/>
      <c r="H28" s="16"/>
      <c r="I28" s="19"/>
      <c r="J28" s="19"/>
      <c r="K28" s="19" t="s">
        <v>102</v>
      </c>
      <c r="L28" s="19" t="s">
        <v>103</v>
      </c>
      <c r="M28" s="16" t="s">
        <v>17</v>
      </c>
      <c r="N28" s="19"/>
    </row>
    <row r="29" customHeight="1" spans="1:14">
      <c r="A29" s="16">
        <v>25</v>
      </c>
      <c r="B29" s="19" t="s">
        <v>104</v>
      </c>
      <c r="C29" s="19" t="s">
        <v>105</v>
      </c>
      <c r="D29" s="17" t="s">
        <v>106</v>
      </c>
      <c r="E29" s="18">
        <v>33</v>
      </c>
      <c r="F29" s="16">
        <v>33</v>
      </c>
      <c r="G29" s="16"/>
      <c r="H29" s="16"/>
      <c r="I29" s="19"/>
      <c r="J29" s="19"/>
      <c r="K29" s="19" t="s">
        <v>107</v>
      </c>
      <c r="L29" s="19" t="s">
        <v>108</v>
      </c>
      <c r="M29" s="16" t="s">
        <v>17</v>
      </c>
      <c r="N29" s="19"/>
    </row>
    <row r="30" customHeight="1" spans="1:14">
      <c r="A30" s="16">
        <v>26</v>
      </c>
      <c r="B30" s="19" t="s">
        <v>109</v>
      </c>
      <c r="C30" s="19" t="s">
        <v>105</v>
      </c>
      <c r="D30" s="17" t="s">
        <v>110</v>
      </c>
      <c r="E30" s="18">
        <v>52</v>
      </c>
      <c r="F30" s="16">
        <v>48</v>
      </c>
      <c r="G30" s="16"/>
      <c r="H30" s="16"/>
      <c r="I30" s="19"/>
      <c r="J30" s="19"/>
      <c r="K30" s="19" t="s">
        <v>111</v>
      </c>
      <c r="L30" s="19" t="s">
        <v>112</v>
      </c>
      <c r="M30" s="16" t="s">
        <v>17</v>
      </c>
      <c r="N30" s="19"/>
    </row>
    <row r="31" ht="60" customHeight="1" spans="1:14">
      <c r="A31" s="16">
        <v>27</v>
      </c>
      <c r="B31" s="19" t="s">
        <v>79</v>
      </c>
      <c r="C31" s="19" t="s">
        <v>113</v>
      </c>
      <c r="D31" s="17" t="s">
        <v>114</v>
      </c>
      <c r="E31" s="18">
        <v>38</v>
      </c>
      <c r="F31" s="16">
        <v>34</v>
      </c>
      <c r="G31" s="16"/>
      <c r="H31" s="16"/>
      <c r="I31" s="19"/>
      <c r="J31" s="19"/>
      <c r="K31" s="19" t="s">
        <v>115</v>
      </c>
      <c r="L31" s="19" t="s">
        <v>116</v>
      </c>
      <c r="M31" s="16" t="s">
        <v>17</v>
      </c>
      <c r="N31" s="19"/>
    </row>
    <row r="32" ht="52" customHeight="1" spans="1:14">
      <c r="A32" s="16">
        <v>28</v>
      </c>
      <c r="B32" s="19" t="s">
        <v>79</v>
      </c>
      <c r="C32" s="19" t="s">
        <v>105</v>
      </c>
      <c r="D32" s="17" t="s">
        <v>117</v>
      </c>
      <c r="E32" s="18">
        <v>36</v>
      </c>
      <c r="F32" s="16">
        <v>32</v>
      </c>
      <c r="G32" s="16"/>
      <c r="H32" s="16"/>
      <c r="I32" s="19"/>
      <c r="J32" s="19"/>
      <c r="K32" s="19" t="s">
        <v>118</v>
      </c>
      <c r="L32" s="19" t="s">
        <v>119</v>
      </c>
      <c r="M32" s="16" t="s">
        <v>17</v>
      </c>
      <c r="N32" s="19"/>
    </row>
    <row r="33" ht="68" customHeight="1" spans="1:14">
      <c r="A33" s="16">
        <v>29</v>
      </c>
      <c r="B33" s="16" t="s">
        <v>120</v>
      </c>
      <c r="C33" s="19" t="s">
        <v>121</v>
      </c>
      <c r="D33" s="17" t="s">
        <v>56</v>
      </c>
      <c r="E33" s="18">
        <v>6</v>
      </c>
      <c r="F33" s="16">
        <v>6</v>
      </c>
      <c r="G33" s="16"/>
      <c r="H33" s="16"/>
      <c r="I33" s="19"/>
      <c r="J33" s="19"/>
      <c r="K33" s="19" t="s">
        <v>122</v>
      </c>
      <c r="L33" s="19" t="s">
        <v>123</v>
      </c>
      <c r="M33" s="16" t="s">
        <v>17</v>
      </c>
      <c r="N33" s="19"/>
    </row>
    <row r="34" ht="48" customHeight="1" spans="1:14">
      <c r="A34" s="16">
        <v>30</v>
      </c>
      <c r="B34" s="19" t="s">
        <v>124</v>
      </c>
      <c r="C34" s="19" t="s">
        <v>86</v>
      </c>
      <c r="D34" s="17" t="s">
        <v>87</v>
      </c>
      <c r="E34" s="18">
        <v>44</v>
      </c>
      <c r="F34" s="16">
        <v>40</v>
      </c>
      <c r="G34" s="16"/>
      <c r="H34" s="16"/>
      <c r="I34" s="19"/>
      <c r="J34" s="19"/>
      <c r="K34" s="19" t="s">
        <v>125</v>
      </c>
      <c r="L34" s="19" t="s">
        <v>126</v>
      </c>
      <c r="M34" s="16" t="s">
        <v>17</v>
      </c>
      <c r="N34" s="19"/>
    </row>
    <row r="35" ht="48" customHeight="1" spans="1:14">
      <c r="A35" s="16">
        <v>31</v>
      </c>
      <c r="B35" s="19" t="s">
        <v>79</v>
      </c>
      <c r="C35" s="19" t="s">
        <v>73</v>
      </c>
      <c r="D35" s="17" t="s">
        <v>51</v>
      </c>
      <c r="E35" s="18">
        <v>38</v>
      </c>
      <c r="F35" s="16">
        <v>34</v>
      </c>
      <c r="G35" s="16"/>
      <c r="H35" s="16"/>
      <c r="I35" s="19"/>
      <c r="J35" s="19"/>
      <c r="K35" s="19" t="s">
        <v>127</v>
      </c>
      <c r="L35" s="19" t="s">
        <v>128</v>
      </c>
      <c r="M35" s="16" t="s">
        <v>17</v>
      </c>
      <c r="N35" s="19"/>
    </row>
    <row r="36" ht="69" customHeight="1" spans="1:14">
      <c r="A36" s="16">
        <v>32</v>
      </c>
      <c r="B36" s="16" t="s">
        <v>129</v>
      </c>
      <c r="C36" s="19" t="s">
        <v>113</v>
      </c>
      <c r="D36" s="17" t="s">
        <v>45</v>
      </c>
      <c r="E36" s="18">
        <v>14.9</v>
      </c>
      <c r="F36" s="16">
        <v>14</v>
      </c>
      <c r="G36" s="16"/>
      <c r="H36" s="16"/>
      <c r="I36" s="19"/>
      <c r="J36" s="19"/>
      <c r="K36" s="19" t="s">
        <v>130</v>
      </c>
      <c r="L36" s="19" t="s">
        <v>131</v>
      </c>
      <c r="M36" s="16" t="s">
        <v>17</v>
      </c>
      <c r="N36" s="19"/>
    </row>
    <row r="37" ht="70" customHeight="1" spans="1:14">
      <c r="A37" s="16">
        <v>33</v>
      </c>
      <c r="B37" s="19" t="s">
        <v>109</v>
      </c>
      <c r="C37" s="19" t="s">
        <v>86</v>
      </c>
      <c r="D37" s="17" t="s">
        <v>132</v>
      </c>
      <c r="E37" s="18">
        <v>49.84</v>
      </c>
      <c r="F37" s="16">
        <v>42</v>
      </c>
      <c r="G37" s="16"/>
      <c r="H37" s="16"/>
      <c r="I37" s="19"/>
      <c r="J37" s="19"/>
      <c r="K37" s="19" t="s">
        <v>133</v>
      </c>
      <c r="L37" s="19" t="s">
        <v>134</v>
      </c>
      <c r="M37" s="16" t="s">
        <v>17</v>
      </c>
      <c r="N37" s="19"/>
    </row>
    <row r="38" ht="67" customHeight="1" spans="1:14">
      <c r="A38" s="16">
        <v>34</v>
      </c>
      <c r="B38" s="19" t="s">
        <v>135</v>
      </c>
      <c r="C38" s="19" t="s">
        <v>136</v>
      </c>
      <c r="D38" s="17" t="s">
        <v>137</v>
      </c>
      <c r="E38" s="18">
        <v>15</v>
      </c>
      <c r="F38" s="16">
        <v>15</v>
      </c>
      <c r="G38" s="16"/>
      <c r="H38" s="16"/>
      <c r="I38" s="19"/>
      <c r="J38" s="19"/>
      <c r="K38" s="19" t="s">
        <v>138</v>
      </c>
      <c r="L38" s="19" t="s">
        <v>139</v>
      </c>
      <c r="M38" s="16" t="s">
        <v>17</v>
      </c>
      <c r="N38" s="19"/>
    </row>
    <row r="39" ht="70" customHeight="1" spans="1:14">
      <c r="A39" s="16">
        <v>35</v>
      </c>
      <c r="B39" s="19" t="s">
        <v>140</v>
      </c>
      <c r="C39" s="19" t="s">
        <v>141</v>
      </c>
      <c r="D39" s="17" t="s">
        <v>132</v>
      </c>
      <c r="E39" s="18">
        <v>21.93</v>
      </c>
      <c r="F39" s="16">
        <v>21.93</v>
      </c>
      <c r="G39" s="16"/>
      <c r="H39" s="16"/>
      <c r="I39" s="19"/>
      <c r="J39" s="19"/>
      <c r="K39" s="19" t="s">
        <v>142</v>
      </c>
      <c r="L39" s="19" t="s">
        <v>108</v>
      </c>
      <c r="M39" s="16" t="s">
        <v>17</v>
      </c>
      <c r="N39" s="19"/>
    </row>
    <row r="40" ht="53" customHeight="1" spans="1:14">
      <c r="A40" s="16">
        <v>36</v>
      </c>
      <c r="B40" s="19" t="s">
        <v>140</v>
      </c>
      <c r="C40" s="19" t="s">
        <v>141</v>
      </c>
      <c r="D40" s="17" t="s">
        <v>143</v>
      </c>
      <c r="E40" s="18">
        <v>9.1</v>
      </c>
      <c r="F40" s="16">
        <v>9.1</v>
      </c>
      <c r="G40" s="16"/>
      <c r="H40" s="16"/>
      <c r="I40" s="19"/>
      <c r="J40" s="19"/>
      <c r="K40" s="19" t="s">
        <v>144</v>
      </c>
      <c r="L40" s="19" t="s">
        <v>108</v>
      </c>
      <c r="M40" s="16" t="s">
        <v>17</v>
      </c>
      <c r="N40" s="19"/>
    </row>
    <row r="41" ht="84" customHeight="1" spans="1:14">
      <c r="A41" s="16">
        <v>37</v>
      </c>
      <c r="B41" s="19" t="s">
        <v>140</v>
      </c>
      <c r="C41" s="19" t="s">
        <v>113</v>
      </c>
      <c r="D41" s="17" t="s">
        <v>45</v>
      </c>
      <c r="E41" s="20">
        <v>35.357</v>
      </c>
      <c r="F41" s="16">
        <v>35.357</v>
      </c>
      <c r="G41" s="16"/>
      <c r="H41" s="16"/>
      <c r="I41" s="19"/>
      <c r="J41" s="19"/>
      <c r="K41" s="19" t="s">
        <v>145</v>
      </c>
      <c r="L41" s="19" t="s">
        <v>108</v>
      </c>
      <c r="M41" s="16" t="s">
        <v>17</v>
      </c>
      <c r="N41" s="19"/>
    </row>
    <row r="42" ht="61" customHeight="1" spans="1:14">
      <c r="A42" s="16">
        <v>38</v>
      </c>
      <c r="B42" s="19" t="s">
        <v>140</v>
      </c>
      <c r="C42" s="19" t="s">
        <v>113</v>
      </c>
      <c r="D42" s="17" t="s">
        <v>45</v>
      </c>
      <c r="E42" s="18">
        <v>13.68</v>
      </c>
      <c r="F42" s="16">
        <v>13.68</v>
      </c>
      <c r="G42" s="16"/>
      <c r="H42" s="16"/>
      <c r="I42" s="19"/>
      <c r="J42" s="19"/>
      <c r="K42" s="19" t="s">
        <v>146</v>
      </c>
      <c r="L42" s="19" t="s">
        <v>108</v>
      </c>
      <c r="M42" s="16" t="s">
        <v>17</v>
      </c>
      <c r="N42" s="19"/>
    </row>
    <row r="43" ht="51" customHeight="1" spans="1:14">
      <c r="A43" s="16">
        <v>39</v>
      </c>
      <c r="B43" s="19" t="s">
        <v>140</v>
      </c>
      <c r="C43" s="19" t="s">
        <v>105</v>
      </c>
      <c r="D43" s="17" t="s">
        <v>110</v>
      </c>
      <c r="E43" s="18">
        <v>1.5</v>
      </c>
      <c r="F43" s="16">
        <v>1.5</v>
      </c>
      <c r="G43" s="16"/>
      <c r="H43" s="16"/>
      <c r="I43" s="19"/>
      <c r="J43" s="19"/>
      <c r="K43" s="19" t="s">
        <v>147</v>
      </c>
      <c r="L43" s="19" t="s">
        <v>148</v>
      </c>
      <c r="M43" s="16" t="s">
        <v>17</v>
      </c>
      <c r="N43" s="19"/>
    </row>
    <row r="44" customHeight="1" spans="1:14">
      <c r="A44" s="16">
        <v>40</v>
      </c>
      <c r="B44" s="19" t="s">
        <v>79</v>
      </c>
      <c r="C44" s="19" t="s">
        <v>13</v>
      </c>
      <c r="D44" s="19" t="s">
        <v>14</v>
      </c>
      <c r="E44" s="19">
        <v>48</v>
      </c>
      <c r="F44" s="19">
        <v>43</v>
      </c>
      <c r="G44" s="19"/>
      <c r="H44" s="19"/>
      <c r="I44" s="19"/>
      <c r="J44" s="19"/>
      <c r="K44" s="19" t="s">
        <v>127</v>
      </c>
      <c r="L44" s="19" t="s">
        <v>128</v>
      </c>
      <c r="M44" s="19" t="s">
        <v>17</v>
      </c>
      <c r="N44" s="19"/>
    </row>
    <row r="45" customHeight="1" spans="1:14">
      <c r="A45" s="16">
        <v>41</v>
      </c>
      <c r="B45" s="19" t="s">
        <v>149</v>
      </c>
      <c r="C45" s="19" t="s">
        <v>136</v>
      </c>
      <c r="D45" s="19" t="s">
        <v>30</v>
      </c>
      <c r="E45" s="19">
        <v>4.6605</v>
      </c>
      <c r="F45" s="19">
        <v>4.6605</v>
      </c>
      <c r="G45" s="19"/>
      <c r="H45" s="19"/>
      <c r="I45" s="19"/>
      <c r="J45" s="19"/>
      <c r="K45" s="19" t="s">
        <v>150</v>
      </c>
      <c r="L45" s="19" t="s">
        <v>151</v>
      </c>
      <c r="M45" s="19" t="s">
        <v>17</v>
      </c>
      <c r="N45" s="19"/>
    </row>
  </sheetData>
  <autoFilter ref="A3:N45">
    <extLst/>
  </autoFilter>
  <mergeCells count="11">
    <mergeCell ref="A1:N1"/>
    <mergeCell ref="A2:A3"/>
    <mergeCell ref="B2:B3"/>
    <mergeCell ref="C2:C3"/>
    <mergeCell ref="D2:D3"/>
    <mergeCell ref="E2:E3"/>
    <mergeCell ref="K2:K3"/>
    <mergeCell ref="L2:L3"/>
    <mergeCell ref="M2:M3"/>
    <mergeCell ref="N2:N3"/>
    <mergeCell ref="F2:J3"/>
  </mergeCells>
  <pageMargins left="0.751388888888889" right="0.751388888888889" top="1" bottom="1" header="0.5" footer="0.5"/>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ido</cp:lastModifiedBy>
  <dcterms:created xsi:type="dcterms:W3CDTF">2022-10-03T08:50:00Z</dcterms:created>
  <dcterms:modified xsi:type="dcterms:W3CDTF">2023-12-07T05:47:04Z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7FCDEB59C86E48E7B5D03019ABF64AFE_13</vt:lpwstr>
  </property>
  <property fmtid="{D5CDD505-2E9C-101B-9397-08002B2CF9AE}" pid="3" name="KSOProductBuildVer">
    <vt:lpwstr>2052-12.1.0.15990</vt:lpwstr>
  </property>
  <property fmtid="{D5CDD505-2E9C-101B-9397-08002B2CF9AE}" pid="4" name="KSOReadingLayout">
    <vt:bool>true</vt:bool>
  </property>
</Properties>
</file>