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7022.55 (2)" sheetId="3" r:id="rId1"/>
    <sheet name="Sheet1" sheetId="4" r:id="rId2"/>
  </sheets>
  <definedNames>
    <definedName name="_xlnm._FilterDatabase" localSheetId="0" hidden="1">'7022.55 (2)'!$A$6:$XFB$76</definedName>
    <definedName name="_xlnm._FilterDatabase" localSheetId="1" hidden="1">Sheet1!$A$4:$L$125</definedName>
    <definedName name="_xlnm.Print_Titles" localSheetId="0">'7022.55 (2)'!$4:$6</definedName>
  </definedNames>
  <calcPr calcId="144525"/>
</workbook>
</file>

<file path=xl/sharedStrings.xml><?xml version="1.0" encoding="utf-8"?>
<sst xmlns="http://schemas.openxmlformats.org/spreadsheetml/2006/main" count="1964" uniqueCount="834">
  <si>
    <t>附件2</t>
  </si>
  <si>
    <t>盐边县2021年第一批市级财政衔接推进乡村振兴补助资金项目安排计划</t>
  </si>
  <si>
    <t>项目类别和名称</t>
  </si>
  <si>
    <t>项目建设基本情况</t>
  </si>
  <si>
    <t>项目资金来源及资金规模</t>
  </si>
  <si>
    <t>项目实施</t>
  </si>
  <si>
    <t>绩效目标</t>
  </si>
  <si>
    <t>带贫减贫机制</t>
  </si>
  <si>
    <t>备注</t>
  </si>
  <si>
    <t>序号</t>
  </si>
  <si>
    <t>项目类别</t>
  </si>
  <si>
    <t>项目名称</t>
  </si>
  <si>
    <t>项目建设地点</t>
  </si>
  <si>
    <t>项目建设内容</t>
  </si>
  <si>
    <t>单位</t>
  </si>
  <si>
    <t>规模</t>
  </si>
  <si>
    <t>建设标准</t>
  </si>
  <si>
    <t>补助标准</t>
  </si>
  <si>
    <t>计划投入资金（万元）</t>
  </si>
  <si>
    <t>项目实施责任单位</t>
  </si>
  <si>
    <t>责任人</t>
  </si>
  <si>
    <t>项目建设年度</t>
  </si>
  <si>
    <t>总投资</t>
  </si>
  <si>
    <t>财政衔接推进乡村振兴补助资金</t>
  </si>
  <si>
    <t>自筹及其他资金</t>
  </si>
  <si>
    <t>乡镇</t>
  </si>
  <si>
    <t>村</t>
  </si>
  <si>
    <t>小计</t>
  </si>
  <si>
    <t>中央资金</t>
  </si>
  <si>
    <t>省级资金</t>
  </si>
  <si>
    <t>市级资金</t>
  </si>
  <si>
    <t>县级资金</t>
  </si>
  <si>
    <t>第二批省级资金、第一批市级资金</t>
  </si>
  <si>
    <t>公共支出项目</t>
  </si>
  <si>
    <t>项目管理费</t>
  </si>
  <si>
    <t>全县</t>
  </si>
  <si>
    <t>计划实施全县项目管理费项目1项，用于全县巩固拓展项目设计、监理及项目管理、验收等费用</t>
  </si>
  <si>
    <t>项</t>
  </si>
  <si>
    <t>达到行业部门建设标准</t>
  </si>
  <si>
    <t>按照不超过补助资金1%提取</t>
  </si>
  <si>
    <t>县乡村振兴局</t>
  </si>
  <si>
    <t>苏朝军</t>
  </si>
  <si>
    <t>2021年</t>
  </si>
  <si>
    <t>详见绩效申报表</t>
  </si>
  <si>
    <t>确保项目顺利实施，促进地方经济发展，巩固脱贫成效。</t>
  </si>
  <si>
    <t>教育保障项目</t>
  </si>
  <si>
    <t>雨露计划补助</t>
  </si>
  <si>
    <t>计划对全县脱贫户及监测对象（脱贫不稳定户、边缘易致贫户、突发严重困难户）中符合条件的中、高职学生发放雨露计划补助，每人每学期补助1500元</t>
  </si>
  <si>
    <t>每人每学期补助1500元</t>
  </si>
  <si>
    <t>有效解决脱贫户及监测对象子女教育保障问题，进一步隔断贫困代际传递。</t>
  </si>
  <si>
    <t>金融保障项目</t>
  </si>
  <si>
    <t>扶贫小额信贷贴息</t>
  </si>
  <si>
    <t>计划实施全县扶贫小额信贷贴息资金项目1个，对全县脱贫户小额贷款财政贴息</t>
  </si>
  <si>
    <t>按照实际贷款金额贴息</t>
  </si>
  <si>
    <t>县乡村振兴局
县财政局</t>
  </si>
  <si>
    <t>苏朝军
彭道华</t>
  </si>
  <si>
    <t>有效解决全县脱贫户产业发展资金短缺问题，促进地方经济发展，巩固脱贫成效。</t>
  </si>
  <si>
    <t>就业保障项目</t>
  </si>
  <si>
    <t>公益性岗位安置</t>
  </si>
  <si>
    <t>全县新增安置公益性岗位100人 ，每人每月补助500元。</t>
  </si>
  <si>
    <t>人</t>
  </si>
  <si>
    <t>每人每月补助500元</t>
  </si>
  <si>
    <t>县乡村振兴局
县人社局</t>
  </si>
  <si>
    <t>苏朝军
罗  焰</t>
  </si>
  <si>
    <t>有效解决脱贫户就近务工问题，增加务工收入</t>
  </si>
  <si>
    <t>产业发展项目</t>
  </si>
  <si>
    <t>种养殖加工服务</t>
  </si>
  <si>
    <t>温泉乡</t>
  </si>
  <si>
    <t>野麻地村</t>
  </si>
  <si>
    <t>由盐边县玖龙种植专业合作社组织重楼育苗30万株，将低于市场价1元/株的价格售卖给周边农户（辐射格萨拉片区），同时免费提供种植技术指导。</t>
  </si>
  <si>
    <t>株</t>
  </si>
  <si>
    <t>种植成活率达到行业部门建设标准</t>
  </si>
  <si>
    <t>1元/株</t>
  </si>
  <si>
    <t>温泉彝族乡党委、政府</t>
  </si>
  <si>
    <t>李金富
马  月</t>
  </si>
  <si>
    <t>带动农户160户720人，其中脱贫户60户262人产业发展，促进地方经济发展，巩固脱贫成效。</t>
  </si>
  <si>
    <t>脱贫村</t>
  </si>
  <si>
    <t>村集体经济培育</t>
  </si>
  <si>
    <t>那片村</t>
  </si>
  <si>
    <t>计划实施温泉乡那片村新建金窝凼康养农庄，发展壮大村集体经济</t>
  </si>
  <si>
    <t>个</t>
  </si>
  <si>
    <t>按照实际完成工程量进行补助（投资控制在50万元以内）</t>
  </si>
  <si>
    <t>发展壮大村集体经济，促进地方经济发展，巩固脱贫成效。</t>
  </si>
  <si>
    <t>红宝乡</t>
  </si>
  <si>
    <t>择木龙村</t>
  </si>
  <si>
    <t>计划实施红宝乡择木龙村羊肚菌试种2亩</t>
  </si>
  <si>
    <t>3万元/亩</t>
  </si>
  <si>
    <t>红宝苗族彝族乡党委、政府</t>
  </si>
  <si>
    <t>朱建波
杨洪英</t>
  </si>
  <si>
    <t>带动农户6户30人，其中脱贫户3户15人发展羊肚菌试种，促进地方经济发展，巩固脱贫成效。</t>
  </si>
  <si>
    <t>支持带动农头企业发展</t>
  </si>
  <si>
    <t>红格镇</t>
  </si>
  <si>
    <t>奖补龙头企业田野创新农业科技有限公司公司发展，带动脱贫户、监测户务工就业及全县芒果产业发展</t>
  </si>
  <si>
    <t>按照实际完成工程量进行补助</t>
  </si>
  <si>
    <t>县农业农村局
县乡村振兴局
县财政局</t>
  </si>
  <si>
    <t>黄元林
苏朝军
彭道华</t>
  </si>
  <si>
    <t>支持壮大龙头企业发展，带动脱贫地区产业增收及脱贫群众务工问题</t>
  </si>
  <si>
    <t>支持带动企业发展</t>
  </si>
  <si>
    <t>格萨拉乡</t>
  </si>
  <si>
    <t>古德村</t>
  </si>
  <si>
    <t>支持奖补攀枝花市财宏农业有限责任公司建设
500吨生猪生态饲料加工线建设，解决铁核桃销售问题，提升格萨拉彝族乡生猪品质</t>
  </si>
  <si>
    <t>支持壮大企业发展，带动脱贫地区产业增收及脱贫群众务工问题。</t>
  </si>
  <si>
    <t>入社及产业道路硬化</t>
  </si>
  <si>
    <t>渔门镇</t>
  </si>
  <si>
    <t>双龙村</t>
  </si>
  <si>
    <t>计划实施渔门镇双龙村入社及产业道路硬化0.9公里，含路面修补、新建挡墙、增设错车道道路附属工程项目。</t>
  </si>
  <si>
    <t>公里</t>
  </si>
  <si>
    <t>渔门镇党委、政府</t>
  </si>
  <si>
    <t>胡千学
帅  兵</t>
  </si>
  <si>
    <t>有效解决农户180户560人，其中脱贫户6户23人出行问题及农产品运输问题，促进地方经济发展，巩固脱贫成效。</t>
  </si>
  <si>
    <t>桐子林镇</t>
  </si>
  <si>
    <t>桐子林社区</t>
  </si>
  <si>
    <t>计划实施桐子林镇桐子林社区湾滩组入社及产业路道路硬化3里，含涵管安装、新建挡墙等附属工程</t>
  </si>
  <si>
    <t>C25砼路面宽3.5m，厚18cm，边沟C15砼，弯道处按规范要求加宽；每公里不少于3个错车道（含DN1000水泥涵管6m、M7.5浆砌石挡墙13m3）。</t>
  </si>
  <si>
    <t>35万元/公里</t>
  </si>
  <si>
    <t>桐子林镇党委、政府</t>
  </si>
  <si>
    <t>王  强
赵文田</t>
  </si>
  <si>
    <t>有效解决农户48户208人，其中脱贫户1户6人出行问题及农产品运输问题，促进地方经济发展，巩固脱贫成效。</t>
  </si>
  <si>
    <t>木撒拉村</t>
  </si>
  <si>
    <t>计划实施桐子林镇木撒拉村入社及产业路道路硬化0.95公里</t>
  </si>
  <si>
    <t>C25砼路面宽3m，厚18cm，边沟C15砼，弯道处按规范要求加宽；每公里不少于3个错车道。</t>
  </si>
  <si>
    <t>30万元/公里</t>
  </si>
  <si>
    <t>有效解决农户4户26人出行问题及农产品运输问题，促进地方经济发展，巩固脱贫成效。</t>
  </si>
  <si>
    <t>易地扶贫搬迁户产业路</t>
  </si>
  <si>
    <t>金河村</t>
  </si>
  <si>
    <t>计划实施桐子林镇金河村易地扶贫搬迁户入社及产业道路硬化3.5公里</t>
  </si>
  <si>
    <t>有效解决农户12户70人出行问题及农产品运输问题，促进地方经济发展，巩固脱贫成效。</t>
  </si>
  <si>
    <t>易地扶贫搬迁后扶户产业路</t>
  </si>
  <si>
    <t>韭菜坪村（原茅坪子村）</t>
  </si>
  <si>
    <t>计划实施格萨拉乡茅坪子村村道硬化项目资金补缺</t>
  </si>
  <si>
    <t>格萨拉彝族乡党委、政府</t>
  </si>
  <si>
    <t>安虹宇
黑惹你古</t>
  </si>
  <si>
    <t>有效解决农户103户560人，其中脱贫户38户121人出行问题及农产品运输问题，促进地方经济发展，巩固脱贫成效。</t>
  </si>
  <si>
    <t>乡村振兴重点帮扶村
脱贫村</t>
  </si>
  <si>
    <t>支六河村</t>
  </si>
  <si>
    <t>计划实施格萨拉乡支六河村翁家屋基组入社及产业道路硬化1.5公里</t>
  </si>
  <si>
    <t>有效解决农户20户120人，其中脱贫户7户42人出行问题及农产品运输问题，促进地方经济发展，巩固脱贫成效。</t>
  </si>
  <si>
    <t>韭菜坪村</t>
  </si>
  <si>
    <t>计划实施格萨拉乡韭菜坪村李子坪组入户及产业道路硬化3.265公里</t>
  </si>
  <si>
    <t>C25砼路面宽3m，厚18cm。</t>
  </si>
  <si>
    <t>有效解决农户130户510人，其中脱贫户25户103人出行问题及农产品运输问题，促进地方经济发展，巩固脱贫成效。</t>
  </si>
  <si>
    <t>大湾村</t>
  </si>
  <si>
    <t>计划实施格萨拉乡大湾村罗家湾果入社及产业道路硬化2.2公里</t>
  </si>
  <si>
    <t>有效解决农户15户97人，其中脱贫户5户34人出行问题及农产品运输问题，促进地方经济发展，巩固脱贫成效。</t>
  </si>
  <si>
    <t>共和乡</t>
  </si>
  <si>
    <t>扎古村</t>
  </si>
  <si>
    <t>计划实施共和乡扎古村毛家屋基入社及产业道路硬化3.2公里</t>
  </si>
  <si>
    <t>共和乡党委、政府</t>
  </si>
  <si>
    <t>焦友金
杨仁伟</t>
  </si>
  <si>
    <t>有效解决农户62户360人，其中脱贫户7户32人出行问题及农产品运输问题，促进地方经济发展，巩固脱贫成效。</t>
  </si>
  <si>
    <t>重点生态功能村</t>
  </si>
  <si>
    <t>林海村</t>
  </si>
  <si>
    <t>计划实施共和乡林海村河沟至尖石产业道路硬化2.9公里</t>
  </si>
  <si>
    <t>C25砼路面宽3.5m，厚18cm，边沟C15砼，弯道处按规范要求加宽；每公里不少于3个错车道。</t>
  </si>
  <si>
    <t>38万元/公里</t>
  </si>
  <si>
    <t>有效解决农户107户463人，其中脱贫户36户203人出行问题及农产品运输问题，促进地方经济发展，巩固脱贫成效。</t>
  </si>
  <si>
    <t>纳底河村</t>
  </si>
  <si>
    <t>计划实施共和乡纳底河村云南坪组入社及产业道路硬化2.6公里</t>
  </si>
  <si>
    <t>有效解决农户33户165人，其中脱贫户24户97人出行问题及农产品运输问题，促进地方经济发展，巩固脱贫成效。</t>
  </si>
  <si>
    <t>乡村振兴重点帮扶村</t>
  </si>
  <si>
    <t>太田村</t>
  </si>
  <si>
    <t>计划实施共和乡太田村兴旺组入社及产业道路硬化3公里</t>
  </si>
  <si>
    <t>有效解决农户83户273人，其中脱贫户11户46人出行问题及农产品运输问题，促进地方经济发展，巩固脱贫成效。</t>
  </si>
  <si>
    <t>计划实施共和乡太田村银湾组入社及产业道路硬化4.7公里</t>
  </si>
  <si>
    <t>有效解决农户23户92人，其中脱贫户3户9人出行问题及农产品运输问题，促进地方经济发展，巩固脱贫成效。</t>
  </si>
  <si>
    <t>大湾子村</t>
  </si>
  <si>
    <t>计划实施共和乡大湾子村鸡爪啃至付家村入社及产业道路硬化2公里</t>
  </si>
  <si>
    <t>有效解决农户34户144人，其中脱贫户5户24人出行问题及农产品运输问题，促进地方经济发展，巩固脱贫成效。</t>
  </si>
  <si>
    <t>计划实施共和乡纳底河村村委会至朱家坪付家林入社及产业道路硬化1公里</t>
  </si>
  <si>
    <t>有效解决农户32户128人，其中脱贫户20户76人出行问题及农产品运输问题，促进地方经济发展，巩固脱贫成效。</t>
  </si>
  <si>
    <t>国胜乡</t>
  </si>
  <si>
    <t>大石房村</t>
  </si>
  <si>
    <t>计划实施国胜乡大石房村矿部至蔡家屋基入社及产业道路硬化1.85公里</t>
  </si>
  <si>
    <t>国胜乡党委、政府</t>
  </si>
  <si>
    <t>邱福斌
周堂勇</t>
  </si>
  <si>
    <t>有效解决农户41户125人，其中脱贫户1户3人农产品运输问题，促进地方经济发展，巩固脱贫成效。</t>
  </si>
  <si>
    <t>大毕村</t>
  </si>
  <si>
    <t>计划实施国胜乡大毕村石碓窝组入社及产业道路硬化2.2公里，新建挡墙200m³，土方开挖500米。</t>
  </si>
  <si>
    <t>有效解决135户425人，其中脱贫户4户11人交通瓶颈问题，促进地方经济发展，巩固脱贫成效。</t>
  </si>
  <si>
    <t>掉边掉角边缘村</t>
  </si>
  <si>
    <t>计划实施国胜乡大毕村大毕组村部至盐边县二滩茶业公司产业道路改扩0.5公里，含修复堰沟等工程。</t>
  </si>
  <si>
    <t>有效解决农户132户415人，其中脱贫户4户11人农产品运输问题，促进地方经济发展，巩固脱贫成效。</t>
  </si>
  <si>
    <t>谜塘村</t>
  </si>
  <si>
    <t>计划实施红宝乡谜塘村皮家湾产业道路硬化2.1公里，</t>
  </si>
  <si>
    <t>有效解决农户36户208人，其中脱贫户5户32人出行问题及农产品运输问题，促进地方经济发展，巩固脱贫成效。</t>
  </si>
  <si>
    <r>
      <rPr>
        <sz val="11"/>
        <color theme="1"/>
        <rFont val="宋体"/>
        <charset val="134"/>
        <scheme val="minor"/>
      </rPr>
      <t>计划实施红宝乡谜塘村产业道路硬化共4公里</t>
    </r>
    <r>
      <rPr>
        <sz val="11"/>
        <rFont val="宋体"/>
        <charset val="134"/>
        <scheme val="minor"/>
      </rPr>
      <t>（其中三坪子社板棚2公里，三坪社社彝家子2公里）</t>
    </r>
  </si>
  <si>
    <t>有效解决农户28户118人，其中脱贫户7户45人出行问题及农产品运输问题，促进地方经济发展，巩固脱贫成效。</t>
  </si>
  <si>
    <t>干坪子村</t>
  </si>
  <si>
    <t>计划实施红宝乡干坪子村入社及产业道路硬化共2.5公里（其中农业农村局1公里）</t>
  </si>
  <si>
    <t>有效解决农户52户196人，其中脱贫户9户37人出行问题及农产品运输问题，促进地方经济发展，巩固脱贫成效。</t>
  </si>
  <si>
    <t>红果乡</t>
  </si>
  <si>
    <t>梁子田村</t>
  </si>
  <si>
    <t>计划实施红果乡梁子田村（原白沙沟村锅底凼组）入社及产业道路硬化4.8公里</t>
  </si>
  <si>
    <t>红果彝族乡党委、政府</t>
  </si>
  <si>
    <t>周代军
沙万全</t>
  </si>
  <si>
    <t>有效解决农户42户165人，其中脱贫户20户83人出行问题及农产品运输问题，促进地方经济发展，巩固脱贫成效。</t>
  </si>
  <si>
    <t>蒿枝坪村</t>
  </si>
  <si>
    <t>计划实施红果乡蒿枝坪村葫芦口组入社及产业道路硬化3.2公里</t>
  </si>
  <si>
    <t>有效解决农户35户121人，其中脱贫户4户12人出行问题及农产品运输问题，促进地方经济发展，巩固脱贫成效。</t>
  </si>
  <si>
    <t>计划实施红果乡蒿枝坪村河门口社猫鼻梁入社及产业道路硬化1.6公里</t>
  </si>
  <si>
    <t>有效解决农户25户92人，其中脱贫户3户12人出行问题及农产品运输问题，促进地方经济发展，巩固脱贫成效。</t>
  </si>
  <si>
    <t>三滩村</t>
  </si>
  <si>
    <t>计划实施红果乡三滩村入社及产业道路硬化2.3公里</t>
  </si>
  <si>
    <t>有效解决农户52户221人，其中脱贫户3户8人出行问题及农产品运输问题，促进地方经济发展，巩固脱贫成效。</t>
  </si>
  <si>
    <t>重点生态功能覆盖村</t>
  </si>
  <si>
    <t>花地村</t>
  </si>
  <si>
    <t>计划实施红果乡花地村村道至大鹿箐入社及产业道路硬化2.5公里</t>
  </si>
  <si>
    <t>有效解决农户47户165人出行问题及农产品运输问题，促进地方经济发展，巩固脱贫成效。</t>
  </si>
  <si>
    <t>惠民镇</t>
  </si>
  <si>
    <t>和平村</t>
  </si>
  <si>
    <t>计划实施渔门镇高箐村至惠民镇和平村道路维修改造，具体工程量详见施工图设计预算及财评清单</t>
  </si>
  <si>
    <t>县乡村振兴局
惠民镇党委、政府</t>
  </si>
  <si>
    <t>苏朝军
黄  梅
杨  波</t>
  </si>
  <si>
    <t>有效解决农户640户2442人出行问题及农产品运输问题，促进地方经济发展，巩固脱贫成效。</t>
  </si>
  <si>
    <t>民主村</t>
  </si>
  <si>
    <t>计划实施原村道至柳家坪子入社及产业道路硬化1.6公里</t>
  </si>
  <si>
    <t>惠民镇党委、政府</t>
  </si>
  <si>
    <t>黄  梅
杨  波</t>
  </si>
  <si>
    <t>有效解决农户33户153人出行问题及农产品运输问题，促进地方经济发展，巩固脱贫成效。</t>
  </si>
  <si>
    <t>四呷左村</t>
  </si>
  <si>
    <t>计划实施温泉乡四呷左村村道至拉厂入社及产业道路硬化1.7公里</t>
  </si>
  <si>
    <t>有效解决农户11户67人，其中脱贫户2户10人出行问题及农产品运输问题，促进地方经济发展，巩固脱贫成效。</t>
  </si>
  <si>
    <t>计划实施温泉乡野麻地村羊排喜组入社及产业道路硬化2公里</t>
  </si>
  <si>
    <t>有效解决农户12户52人，其中脱贫户4户20人出行问题及农产品运输问题，促进地方经济发展，巩固脱贫成效。</t>
  </si>
  <si>
    <t>计划实施温泉乡野麻地村大窝凼易地扶贫安置点至关来湾入社及产业道路硬化2公里</t>
  </si>
  <si>
    <t>有效解决农户34户140人，其中脱贫户29户123人出行问题及农产品运输问题，促进地方经济发展，巩固脱贫成效。</t>
  </si>
  <si>
    <t>永兴镇</t>
  </si>
  <si>
    <t>新胜村</t>
  </si>
  <si>
    <t>计划实施永兴镇新胜村麦地组入社及产业道路硬化0.7公里</t>
  </si>
  <si>
    <t>永兴镇党委、政府</t>
  </si>
  <si>
    <t>陈强华
唐大亮</t>
  </si>
  <si>
    <t>有效解决农户35户120人出行问题及农产品运输问题，促进地方经济发展，巩固脱贫成效。</t>
  </si>
  <si>
    <t>复兴村</t>
  </si>
  <si>
    <t>计划实施永兴镇复兴村（原尖山村白草坡组）入社及产业道路硬化2.7公里</t>
  </si>
  <si>
    <t>有效解决农户30户116人出行问题及农产品运输问题，促进地方经济发展，巩固脱贫成效。</t>
  </si>
  <si>
    <t>苍蒲村</t>
  </si>
  <si>
    <t>计划实施永兴镇苍蒲村至复兴村入社及产业道路硬化3公里</t>
  </si>
  <si>
    <t>有效解决农户135户420人出行问题及农产品运输问题，促进地方经济发展，巩固脱贫成效。</t>
  </si>
  <si>
    <t>龙胜村</t>
  </si>
  <si>
    <t>计划实施渔门镇龙胜村新田榜组入社及产业道路硬化2.5公里</t>
  </si>
  <si>
    <t>有效解决农户19户94人，其中脱贫户9户37人出行问题及农产品运输问题，促进地方经济发展，巩固脱贫成效。</t>
  </si>
  <si>
    <t>计划实施渔门镇龙胜村马鹿茶山入社及产业道路硬化3.6公里</t>
  </si>
  <si>
    <t>有效解决农户25户124人，其中脱贫户10户46人出行问题及农产品运输问题，促进地方经济发展，巩固脱贫成效。</t>
  </si>
  <si>
    <t>鳡鱼村</t>
  </si>
  <si>
    <t>计划实施渔门镇鳡鱼村岔河（原道开门）入社及产业道路硬化3.333公里。</t>
  </si>
  <si>
    <t>有效解决农户73户294人，其中脱贫户21户83人出行问题及农产品运输问题，促进地方经济发展，巩固脱贫成效。</t>
  </si>
  <si>
    <t>力马村</t>
  </si>
  <si>
    <t>计划实施渔门镇力马村（原鱤鱼村大坪子）入社及产业道路硬化2公里</t>
  </si>
  <si>
    <t>有效解决农户20户72人出行问题及农产品运输问题，促进地方经济发展，巩固脱贫成效。</t>
  </si>
  <si>
    <t>村道维修改造</t>
  </si>
  <si>
    <t>计划实施共和乡纳底河村村道维修改造项目1个</t>
  </si>
  <si>
    <t>有效解决农户434户1670人，其中脱贫户89户330人出行问题及农产品运输问题，促进地方经济发展，巩固脱贫成效。</t>
  </si>
  <si>
    <t>水毁道路恢复项目</t>
  </si>
  <si>
    <t>计划实施温泉乡野麻地村村道水毁恢复项目1个，新建1000m3挡墙及受损路面恢复等工程。</t>
  </si>
  <si>
    <t>按照实际完成工程量进行补助（投资控制在30万元以内）</t>
  </si>
  <si>
    <t>有效解决农户160户720人，其中脱贫户60户262人出行问题及农产品运输问题，促进地方经济发展，巩固脱贫成效。</t>
  </si>
  <si>
    <t>犀牛村</t>
  </si>
  <si>
    <t>计划实施渔门镇犀牛村二坪组道路水毁恢复项目1个，新建M7.5挡墙293m3，平板涵3*3一道，2*2米两道等工程。</t>
  </si>
  <si>
    <t>有效解决农户85户268人，其中脱贫户2户6人出行问题及农产品运输问题，促进地方经济发展，巩固脱贫成效。</t>
  </si>
  <si>
    <t>产业路及跨河桥</t>
  </si>
  <si>
    <t>计划实施渔门镇鱤鱼村大洼社产业道路硬化0.56公里，跨河桥一座。</t>
  </si>
  <si>
    <t>按照实际完成工程量进行补助，（按财评价为准）</t>
  </si>
  <si>
    <t>有效解决农户43户217人，其中脱贫户4户20人出行问题及农产品运输问题，促进地方经济发展，巩固脱贫成效。</t>
  </si>
  <si>
    <t>新建产业路</t>
  </si>
  <si>
    <t>广东湾村</t>
  </si>
  <si>
    <t>计划实施红宝乡广东湾村新建产业路2.8公里</t>
  </si>
  <si>
    <t>5万元/公里</t>
  </si>
  <si>
    <t>有效解决农户52户160人，其中脱贫户7户28人农产品运输问题，促进地方经济发展，巩固脱贫成效。</t>
  </si>
  <si>
    <t>计划实施红宝乡择木龙热水至盐源边界新建产业路6公里</t>
  </si>
  <si>
    <t>有效解决农户400户1200人，其中脱贫户143户624人农产品运输问题，促进地方经济发展，巩固脱贫成效。</t>
  </si>
  <si>
    <t>核桃箐村</t>
  </si>
  <si>
    <t>核桃箐村青龙组至核桃箐组联社产业路3公里</t>
  </si>
  <si>
    <t>有效解决农户116户418人，其中脱贫户39户168人农产品运输问题，促进地方经济发展，巩固脱贫成效。</t>
  </si>
  <si>
    <t>新建产业及便民桥</t>
  </si>
  <si>
    <t>计划实施红宝乡择木龙村新建产业及便民桥1座，具体工程量详见设计图纸及财评清单</t>
  </si>
  <si>
    <t>座</t>
  </si>
  <si>
    <t>有效解决农户48户175人，其中脱贫户15户66人出行问题及农产品运输问题，促进地方经济发展，巩固脱贫成效。</t>
  </si>
  <si>
    <t>计划实施国胜乡大毕村家鸡沟产业及便民桥1座，具体工程量详见设计图纸及财评清单</t>
  </si>
  <si>
    <t>有效解决230户393人，其中脱贫户21户85人（惠及部分红宝乡脱贫户18户74人）交通瓶颈问题，促进地方经济发展，巩固脱贫成效。</t>
  </si>
  <si>
    <t>按财评价实际下达</t>
  </si>
  <si>
    <t>小型公益性基础设施项目</t>
  </si>
  <si>
    <t>人饮安全及生产用水</t>
  </si>
  <si>
    <t>新毕村、 小坪村</t>
  </si>
  <si>
    <t>计划实施国胜乡小坪村五兴社高效节水灌溉(管灌）80亩及配套设施，新建100m3蓄水池1口；新毕村狮子社高效节水灌溉（微喷灌）60亩及配套设施，新建2m3取水池1口，新建堰放水洞升级改造共计13处，新建挡墙2处（含芒果装运车台一处）等工程。</t>
  </si>
  <si>
    <t>有效解决小坪村五星组183户570人，其中脱贫户1户4人；新毕村狮子组60户227人生产用水问题，升级基础设施，促进地方经济发展，巩固脱贫成效。</t>
  </si>
  <si>
    <t>计划实施永兴镇复兴村（原尖山村白草坡组）人畜饮水项目1个，具体工程量以乡镇上报实施方案及批复为准</t>
  </si>
  <si>
    <t>有效解决农户133户412人人饮安全及生产用水问题，促进地方经济发展，巩固脱贫成效。</t>
  </si>
  <si>
    <t>计划实施红宝乡择木龙村人畜饮水项目1个，修建30m³蓄水池1口，安装Φ32PE管7800m,安装Φ25PE管2000m等工程。按照实际完成工程量进行补助，项目总投资7.6万元，其中：投入2021年第一批中央财政衔接推进乡村振兴补助资金5.6万元，第二批省级财政衔接推进乡村振兴补助资金2万元。</t>
  </si>
  <si>
    <t>有效解决农户28户141人，其中脱贫户10户43人安全饮水问题，巩固脱贫成效。</t>
  </si>
  <si>
    <t>计划实施红宝乡谜塘村三坪子组人畜饮水项目1个，修建3m³取水池1口，安装Φ50PE管4000m，安装Φ25PE管500m；</t>
  </si>
  <si>
    <t>有效解决农户42户179人，其中脱贫户7户48人安全饮水及生产用水问题，巩固脱贫成效。</t>
  </si>
  <si>
    <t>农村安全饮水</t>
  </si>
  <si>
    <t xml:space="preserve">新建12平米抽水泵房1座，50立方米蓄水池一口，100立方米蓄水池一口；安装DN40镀锌钢管2.628公里，50KVA变压器一台，抽水机2台（一用一备）含37kw电机。
</t>
  </si>
  <si>
    <t>单价依据财评价格按以工代赈方式定额补助</t>
  </si>
  <si>
    <t>有效解决农户335户1400人，其中脱贫户78户351人安全饮水及生产用水问题，巩固脱贫成效。</t>
  </si>
  <si>
    <t>村级活动广场及农产品交易场地</t>
  </si>
  <si>
    <t>村级活动广场及农产品交易场地项目总投资27.7万元，原已下达25万元。</t>
  </si>
  <si>
    <t>黄 梅         杨 波</t>
  </si>
  <si>
    <t>有效解决农户87户367人，其中脱贫户4户17人的农产品交易难问题，巩固脱贫成效。</t>
  </si>
  <si>
    <t>村基础设施</t>
  </si>
  <si>
    <t>新建便民桥</t>
  </si>
  <si>
    <t>计划实施格萨拉乡支六河村部下河坝新建便民桥1座</t>
  </si>
  <si>
    <t>按照实际完成工程量进行补助（控制在3万元以内）</t>
  </si>
  <si>
    <t>道路改扩建</t>
  </si>
  <si>
    <t>联合村</t>
  </si>
  <si>
    <t>计划实施红格镇联合村道路改扩建项目1个，改造道路0.608km，其中：支线A起点接项目主线，终点位于联合村村委会门口，全长0.470km；支线B起点接项目主线，终点位于联合村民宿点停车场，全长0.138km。具体建设内容以乡镇上报实施方案及批复为准，</t>
  </si>
  <si>
    <t>县乡村振兴局
红格镇党委、政府</t>
  </si>
  <si>
    <t>苏朝军
李兴发
郭莉薇</t>
  </si>
  <si>
    <t>有效解决农户64户269人，其中脱贫户24户101人出行问题及农产品运输问题，促进地方经济发展，巩固脱贫成效。</t>
  </si>
  <si>
    <t>新建便民桥及防洪沟</t>
  </si>
  <si>
    <t>计划新建钢筋砼拱桥一座及配套设施，主桥为两跨连拱设计方案，桥总长44米，宽4.1米，高5米，主拱跨度25米，副拱跨度14米，拱高5米，拱圈厚度0.6米，拱圈宽度23.5米，桥面宽度4.1米，桥面厚度0.1米。拱座及拱圈砼结构为C25钢筋，桥面结构为C25钢筋砼，拱圈至桥面填充墙采用M7.5浆砌石结构，墙内采用砂卵石石渣料回填碾压夯实在铺设桥面。连段与道路连接段侧墙采用M7.5浆砌石连接，回填石渣料碾压夯实后铺设连接路面。桥面栏杆采用钢栏杆，栏杆高度1.2米。</t>
  </si>
  <si>
    <t>有效解决农户50户157人，其中脱贫户3户10人出行问题及农产品运输问题，促进地方经济发展，巩固脱贫成效。</t>
  </si>
  <si>
    <t>村社道路水毁恢复</t>
  </si>
  <si>
    <t>机房村</t>
  </si>
  <si>
    <t>挡墙修复1071m³</t>
  </si>
  <si>
    <t>m³</t>
  </si>
  <si>
    <t>0.028/m³</t>
  </si>
  <si>
    <t>有效解决农户381户1120人，其中脱贫户27户114人的出行问题及农产品运输问题，促进地方经济发展，巩固脱贫成效。</t>
  </si>
  <si>
    <t>计划实施M7.5挡墙191m³，桥跨4米，宽3米</t>
  </si>
  <si>
    <t>有效解决农户16户68人，其中脱贫户1户2人的出行问题及农产品运输问题，促进地方经济发展，巩固脱贫成效。</t>
  </si>
  <si>
    <t>计划实施红格镇联合村道路维修改造项目1个，新建2.935km路基土石方、路基防护、涵洞等工程，具体建设内容以乡镇上报实施方案及批复为准</t>
  </si>
  <si>
    <t>有效解决农户607户2592人，其中脱贫户90户411人出行问题及农产品运输问题，促进地方经济发展，巩固脱贫成效。</t>
  </si>
  <si>
    <t>农村人居环境整治项目</t>
  </si>
  <si>
    <t>人居环境整治</t>
  </si>
  <si>
    <t>计划实施红格镇昔格达村、益民村、鲊石村、新民村、红格村 5个村村容村貌打造、人居环境整治及垃圾清运等项目</t>
  </si>
  <si>
    <t>按照实际完成工程量及财评询价进行补助</t>
  </si>
  <si>
    <t>红格镇党委、政府</t>
  </si>
  <si>
    <t>李兴发
郭莉薇</t>
  </si>
  <si>
    <t>进一步提升村容村貌，助力乡村振兴</t>
  </si>
  <si>
    <t>盐边县2021年度各级财政衔接推进乡村振兴补助资金年度项目计划</t>
  </si>
  <si>
    <t>项目库系统项目编号</t>
  </si>
  <si>
    <t>项目类型</t>
  </si>
  <si>
    <t>项目子类型</t>
  </si>
  <si>
    <t>项目地点
（乡、村）</t>
  </si>
  <si>
    <t>项目摘要
（项目内容及规模）</t>
  </si>
  <si>
    <t>群众参与和利益联结机制</t>
  </si>
  <si>
    <t>项目预算（万元）</t>
  </si>
  <si>
    <t>其中：各级衔接资金和整合资金</t>
  </si>
  <si>
    <t>其他资金</t>
  </si>
  <si>
    <t>易地扶贫搬迁贴息</t>
  </si>
  <si>
    <t>盐边县_金融扶贫_盐边县2021年易地扶贫搬迁贷款贴息项目</t>
  </si>
  <si>
    <t>5300000828283820</t>
  </si>
  <si>
    <t>金融扶贫</t>
  </si>
  <si>
    <t>其他</t>
  </si>
  <si>
    <t>计划实施易地扶贫搬迁贴息资金项目1个，对全县易地扶贫搬迁脱贫户贷款贴息。</t>
  </si>
  <si>
    <t>有效解决全县900户4218人易地扶贫搬迁户住房建设资金短缺问题，促进地方经济发展，巩固脱贫成效。</t>
  </si>
  <si>
    <t>全县小额信贷贴息</t>
  </si>
  <si>
    <t>盐边县_金融扶贫_2021年扶贫小额信贷产业贷款贴息资金项目</t>
  </si>
  <si>
    <t>5300000828283698</t>
  </si>
  <si>
    <t>计划实施全县小额信贷贴息资金项目1个，对全县脱贫户小额贷款财政贴息。</t>
  </si>
  <si>
    <t>盐边县_项目管理费_盐边县2021年巩固拓展项目管理费113.97万元</t>
  </si>
  <si>
    <t>5300000830893237</t>
  </si>
  <si>
    <t>监测户危旧房改造</t>
  </si>
  <si>
    <t>盐边县_危房改造_盐边县2021年边缘易致贫户危房改造项目</t>
  </si>
  <si>
    <t>5300000830894307</t>
  </si>
  <si>
    <t>危房改造</t>
  </si>
  <si>
    <t>农村危房改造</t>
  </si>
  <si>
    <t>计划实施监测户危旧房改造项目1项，用于全县99户监测对象危旧房改造。</t>
  </si>
  <si>
    <t>有效解决农户99户住房建设资金短缺问题，保障住房安全，消除致贫风险点。</t>
  </si>
  <si>
    <t>盐边县_产业项目_格萨拉乡坪原村2021年财政资金20万元（种植红花椒）</t>
  </si>
  <si>
    <t>5300000780438325</t>
  </si>
  <si>
    <t>产业项目</t>
  </si>
  <si>
    <t>种植养殖加工服务</t>
  </si>
  <si>
    <t>格萨拉乡坪原村</t>
  </si>
  <si>
    <t>计划实施格萨拉乡坪原村种养殖加工服务项目1项，新种植红花椒400亩。</t>
  </si>
  <si>
    <t>带动农户115户603人，其中脱贫户86户353人发展青花椒种植，促进地方经济发展，巩固脱贫成效。</t>
  </si>
  <si>
    <t>盐边县-格萨拉彝族乡_产业项目_格萨拉乡大湾村、韭菜坪村村2021年财政资金15万元（种植当归）</t>
  </si>
  <si>
    <t>5300000827932629</t>
  </si>
  <si>
    <t>格萨拉乡大湾村、韭菜坪村</t>
  </si>
  <si>
    <t>计划实施格萨拉乡大湾村、韭菜坪村种养殖加工服务项目1项，新种植当归100亩。</t>
  </si>
  <si>
    <t>带动当地农户发展当归种植，促进地方经济发展，巩固脱贫成效。</t>
  </si>
  <si>
    <t>盐边县-温泉彝族乡_产业项目_温泉彝族乡道角村2021年财政资金35万元（养殖特色山猪项目）</t>
  </si>
  <si>
    <t>5300000780473759</t>
  </si>
  <si>
    <t>温泉乡道角村</t>
  </si>
  <si>
    <t>计划实施温泉乡道角村种养殖加工服务项目1个，养殖特色山猪500头，建圈舍6600㎡。</t>
  </si>
  <si>
    <t>带动农户140户620人，其中脱贫户76户376人发展当归种植，促进地方经济发展，巩固脱贫成效。</t>
  </si>
  <si>
    <t>盐边县-温泉彝族乡_产业项目_温泉彝族乡野麻地村2021年财政资金20万元（种植新品种土豆项目）</t>
  </si>
  <si>
    <t>5300000780541430</t>
  </si>
  <si>
    <t>温泉乡野麻地村</t>
  </si>
  <si>
    <t>计划实施温泉乡野麻地村种养殖加工服务项目1个，种植新品土豆400亩。</t>
  </si>
  <si>
    <t>带动农户53户228人，其中脱贫户18户76人种植新品种土豆，促进地方经济发展，巩固脱贫成效。</t>
  </si>
  <si>
    <t>盐边县-惠民镇_产业项目_惠民镇建新村2021年财政资金2万元（种植魔芋）</t>
  </si>
  <si>
    <t>5300000827965163</t>
  </si>
  <si>
    <t>惠民镇建新村</t>
  </si>
  <si>
    <t>计划实施惠民镇建新村种养殖加工服务项目1个，新种植魔芋20亩。</t>
  </si>
  <si>
    <t>带动脱贫户5户26人种植魔芋，促进地方经济发展，巩固脱贫成效。</t>
  </si>
  <si>
    <t>盐边县_产业项目_盐边县2021年财政资金105.6万元（建设智能烤烟烤房项目）</t>
  </si>
  <si>
    <t>5300000830930759</t>
  </si>
  <si>
    <t>计划实施种养殖加工服务项目1个，建设智能烤烟房88座。其中：格萨拉乡11座、共和乡27座、国胜乡5座、红宝乡14座、永兴镇2座、红果乡8座、渔门镇21座。</t>
  </si>
  <si>
    <t>新建智能烤烟房88个，有效帮扶农户88户480人，其中脱贫户及边缘户88户480人发展烤烟种植，促进地方经济发展，巩固脱贫成效。</t>
  </si>
  <si>
    <t>入社及产业路道路硬化</t>
  </si>
  <si>
    <t>盐边县_村基础设施_格萨拉乡支六河村2021年财政资金114万元（入社及产业路道路硬化项目）</t>
  </si>
  <si>
    <t>5300000780293386</t>
  </si>
  <si>
    <t>格萨拉乡支六河村</t>
  </si>
  <si>
    <t>计划实施入社及产业路道路硬化项目1个，硬化道路3.8公里（原后元村村道至彭家沟组2.6公里；原后元村村道至支六河朱子沟组1.2公里），规格：C25砼路面宽3m，厚18cm，边沟C15砼，弯道处按规范要求加宽；每公里不少于3个错车道。</t>
  </si>
  <si>
    <t>有效解决农户45户245人，其中脱贫户15户77人出行问题及农产品运输问题，促进地方经济发展，巩固脱贫成效。</t>
  </si>
  <si>
    <t>盐边县_村基础设施_温泉彝族乡四呷左村2021年财政资金105万元（入社及产业路道路硬化项目）</t>
  </si>
  <si>
    <t>5300000780303216</t>
  </si>
  <si>
    <t>温泉乡四呷左村</t>
  </si>
  <si>
    <t>计划实施入社及产业路道路硬化项目1个，硬化道路3公里（村道至马家湾社），规格：C25砼路面宽3m，厚18cm，边沟C15砼，弯道处按规范要求加宽；每公里不少于3个错车道。</t>
  </si>
  <si>
    <t>有效解决农户22户92人，其中脱贫户8户41人出行问题及农产品运输问题，促进地方经济发展，巩固脱贫成效。</t>
  </si>
  <si>
    <t>盐边县-共和乡_村基础设施_共和乡太田村2021年度扶贫项目73.5万元（道路硬化项目）</t>
  </si>
  <si>
    <t>5300000827966446</t>
  </si>
  <si>
    <t>共和乡太田村</t>
  </si>
  <si>
    <t>计划实施入社及产业路道路硬化项目1个，硬化道路2.1公里（芦家村组至高家坪子），规格：C25砼路面宽3m，厚18cm，边沟C15砼，弯道处按规范要求加宽；每公里不少于3个错车道。</t>
  </si>
  <si>
    <t>有效解决农户34户155人，其中脱贫户8户41人出行问题及农产品运输问题，促进地方经济发展，巩固脱贫成效。</t>
  </si>
  <si>
    <t>盐边县-永兴镇_村基础设施_永兴镇强胜村2021年财政资金108万元（入社及产业路道路硬化项目）</t>
  </si>
  <si>
    <t>5300000777086773</t>
  </si>
  <si>
    <t>永兴镇强胜村</t>
  </si>
  <si>
    <t>计划实施入社及产业路道路硬化项目1个，硬化道路3.6公里（原纸坊村村道卫生站至川岩社1.4公里；村道至坪子社2.2公里），规格：C25砼路面宽3m，厚18cm，边沟C15砼，弯道处按规范要求加宽；每公里不少于3个错车道。</t>
  </si>
  <si>
    <t>有效解决农户70户330人，其中脱贫户13户57人出行问题及农产品运输问题，促进地方经济发展，巩固脱贫成效。</t>
  </si>
  <si>
    <t>盐边县_村基础设施_盐边县国胜乡民胜村2021年财政资金135万元（道路硬化项目）</t>
  </si>
  <si>
    <t>5300000780389930</t>
  </si>
  <si>
    <t>国胜乡民胜村</t>
  </si>
  <si>
    <t>计划实施入社及产业路道路硬化项目1个，硬化道路4.5公里（原村道至黄竹湾社），规格：C25砼路面宽3m，厚18cm，边沟C15砼，弯道处按规范要求加宽；每公里不少于3个错车道。</t>
  </si>
  <si>
    <t>有效解决农户79户330人，其中脱贫户39户196人出行问题及农产品运输问题，促进地方经济发展，巩固脱贫成效。</t>
  </si>
  <si>
    <t>盐边县_村基础设施_红果乡蒿枝坪村2021年财政资金99万元（入社及产业路道路硬化项目）</t>
  </si>
  <si>
    <t>5300000801062506</t>
  </si>
  <si>
    <t>红果乡蒿枝坪村</t>
  </si>
  <si>
    <t>计划实施入社及产业路道路硬化项目1个，硬化道路3.3公里（原村道铜厂沟至大河沟），规格：C25砼路面宽3m，厚18cm，边沟C15砼，弯道处按规范要求加宽；每公里不少于3个错车道。</t>
  </si>
  <si>
    <t>有效解决农户72户340人，其中脱贫户6户25人出行问题及农产品运输问题，促进地方经济发展，巩固脱贫成效。</t>
  </si>
  <si>
    <t>盐边县_村基础设施_红果乡花椒箐村2021年财政资金87万元（入社及产业路道路硬化项目）</t>
  </si>
  <si>
    <t>5300000800982515</t>
  </si>
  <si>
    <t>红果乡花椒箐村</t>
  </si>
  <si>
    <t>计划实施入社及产业路道路硬化项目1个，硬化道路2.9公里（原大槽村村委会至上大槽组），规格：C25砼路面宽3m，厚18cm，边沟C15砼，弯道处按规范要求加宽；每公里不少于3个错车道。</t>
  </si>
  <si>
    <t>有效解决农户53户273人，其中脱贫户15户72人出行问题及农产品运输问题，促进地方经济发展，巩固脱贫成效。</t>
  </si>
  <si>
    <t>盐边县-红果彝族乡_村基础设施_红果乡篙枝坪村2021年财政资金54万元（入社及产业路硬化项目）</t>
  </si>
  <si>
    <t>5300000827967706</t>
  </si>
  <si>
    <t>计划实施入社及产业路道路硬化项目1个，硬化道路1.8公里（原松坪子村村委会至上松坪社毛银安等户），规格：C25砼路面宽3m，厚18cm，边沟C15砼，弯道处按规范要求加宽；每公里不少于3个错车道。</t>
  </si>
  <si>
    <t>有效解决农户52户267人，其中脱贫户18户92人出行问题及农产品运输问题，促进地方经济发展，巩固脱贫成效。</t>
  </si>
  <si>
    <t>盐边县_村基础设施_红宝乡择木龙村2021年财政扶贫资金143.5万元（道路硬化项目）</t>
  </si>
  <si>
    <t>5300000784119105</t>
  </si>
  <si>
    <t>红宝乡择木龙村</t>
  </si>
  <si>
    <t>计划实施入社及产业路道路硬化项目1个，硬化道路4.1公里（盐择路至干河社），规格：C25砼路面宽3m，厚18cm，边沟C15砼，弯道处按规范要求加宽；每公里不少于3个错车道。</t>
  </si>
  <si>
    <t>有效解决农户186户647人，其中脱贫户55户235人出行问题及农产品运输问题，促进地方经济发展，巩固脱贫成效。</t>
  </si>
  <si>
    <t>盐边县_村基础设施_红宝乡谜塘村2021年扶贫资金30万元（道路硬化项目）</t>
  </si>
  <si>
    <t>5300000805557312</t>
  </si>
  <si>
    <t>红宝乡谜塘村</t>
  </si>
  <si>
    <t>计划实施入社及产业路道路硬化项目1个，硬化道路1公里（原村道至杉木坪社杨成忠等户），规格：C25砼路面宽3m，厚18cm，边沟C15砼，弯道处按规范要求加宽；每公里不少于3个错车道。</t>
  </si>
  <si>
    <t>有效解决农户出行问题及农产品运输问题，促进地方经济发展，巩固脱贫成效。</t>
  </si>
  <si>
    <t>盐边县_村基础设施_渔门镇龙胜村2021年财政资金101.5万（道路硬化项目）</t>
  </si>
  <si>
    <t>5300000785507290</t>
  </si>
  <si>
    <t>渔门镇龙胜村</t>
  </si>
  <si>
    <t>计划实施入社及产业路道路硬化项目1个，硬化道路2.9公里（原联合村村委会至谭坪、马尔坪），规格：C25砼路面宽3m，厚18cm，边沟C15砼，弯道处按规范要求加宽；每公里不少于3个错车道。</t>
  </si>
  <si>
    <t>有效解决农户30户147人，其中脱贫户19户98人出行问题及农产品运输问题，促进地方经济发展，巩固脱贫成效。</t>
  </si>
  <si>
    <t>盐边县-渔门镇_村基础设施_渔门镇高坪村2021年财政专项资金54万（入户及产业路硬化项目）</t>
  </si>
  <si>
    <t>5300000828003764</t>
  </si>
  <si>
    <t>渔门镇高坪村</t>
  </si>
  <si>
    <t>计划实施入社及产业路道路硬化项目1个，硬化道路1.8公里（惠民镇三元村村道至渔门镇高坪村后山社），规格：C25砼路面宽3m，厚18cm，边沟C15砼，弯道处按规范要求加宽；每公里不少于3个错车道。</t>
  </si>
  <si>
    <t>有效解决农户60户298人，其中脱贫户7户34人出行问题及农产品运输问题，促进地方经济发展，巩固脱贫成效。</t>
  </si>
  <si>
    <t>盐边县-渔门镇_村基础设施_渔门镇鱤鱼村（原侯家坪村）2021年财政资金122.5万（入社及产业路硬化目）</t>
  </si>
  <si>
    <t>5300000828005307</t>
  </si>
  <si>
    <t>渔门镇鳡鱼村</t>
  </si>
  <si>
    <t>计划实施入社及产业路道路硬化项目1个，硬化道路3.5公里（原侯家坪村道至伙食团、侯家坪社），规格：C25砼路面宽3m，厚18cm，边沟C15砼，弯道处按规范要求加宽；每公里不少于3个错车道。</t>
  </si>
  <si>
    <t>有效解决农户140户596人，其中脱贫户43户187人出行问题及农产品运输问题，促进地方经济发展，巩固脱贫成效。</t>
  </si>
  <si>
    <t>盐边县-渔门镇_村基础设施_渔门镇东风村2021年财政资金105万（入社及产业路道路硬化项目）</t>
  </si>
  <si>
    <t>5300000830954327</t>
  </si>
  <si>
    <t>渔门镇东风村</t>
  </si>
  <si>
    <t>计划实施入社及产业路道路硬化项目1个，硬化道路3公里（东风村村委会至冬瓜坪社），规格：C25砼路面宽3m，厚18cm，边沟C15砼，弯道处按规范要求加宽；每公里不少于3个错车道。</t>
  </si>
  <si>
    <t>盐边县_村基础设施_温泉彝族乡道角村2021年财政资金105万元（道路硬化项目）</t>
  </si>
  <si>
    <t>5300000780293974</t>
  </si>
  <si>
    <t>计划实施入社及产业路道路硬化项目1个，硬化道路3公里（原村道至罗家山社），规格：C25砼路面宽3m，厚18cm，边沟C15砼，弯道处按规范要求加宽；每公里不少于3个错车道。</t>
  </si>
  <si>
    <t>盐边县-渔门镇_村基础设施_渔门镇高坪村2021年财政资金13.12万（入社及产业路道路硬化项目）</t>
  </si>
  <si>
    <t>5300000831573880</t>
  </si>
  <si>
    <t>计划实施新建产业路项目1个，新建硬化产业路0.8公里（尾矿库至团结社0.6公里；惠民路至苹果园0.2公里），规格：C25砼路面宽3m，厚18cm，边沟C15砼，弯道处按规范要求加宽；每公里不少于3个错车道。</t>
  </si>
  <si>
    <t>有效解决农户21户115人，其中脱贫户4户17人农产品运输问题，促进地方经济发展，巩固脱贫成效。</t>
  </si>
  <si>
    <t>盐边县-国胜乡_村基础设施_盐边县国胜乡大毕村老水洞组2021年6万元（新建产业道路项目）</t>
  </si>
  <si>
    <t>5300000824804217</t>
  </si>
  <si>
    <t>国胜乡大毕村</t>
  </si>
  <si>
    <t>计划实施新建产业路项目1个，新建产业路1.6公里。</t>
  </si>
  <si>
    <t>有效解决农户20户92人，其中脱贫户4户17人农产品运输问题，促进地方经济发展，巩固脱贫成效。</t>
  </si>
  <si>
    <t>盐边县-渔门镇_村基础设施_渔门镇鱤鱼村村2021年财政资金8.5万元（新建产业路项目）</t>
  </si>
  <si>
    <t>5300000824342927</t>
  </si>
  <si>
    <t>渔门镇鱤鱼村</t>
  </si>
  <si>
    <t>计划实施新建产业路项目1个，新建产业路1.7公里。</t>
  </si>
  <si>
    <t>有效解决农户120户460人，其中脱贫户19户98人农产品运输问题，促进地方经济发展，巩固脱贫成效。</t>
  </si>
  <si>
    <t>新建产业挡墙</t>
  </si>
  <si>
    <t>盐边县-红果彝族乡_村基础设施_红果乡花地村2021年县级财政补助资金32.7万元（河堤挡墙建设项目）</t>
  </si>
  <si>
    <t>5300000801065017</t>
  </si>
  <si>
    <t>小型农田水利设施</t>
  </si>
  <si>
    <t>红果乡花地村</t>
  </si>
  <si>
    <t>计划实施建产业挡墙项目1个，新建M7.5浆砌毛石挡墙1170立方米。</t>
  </si>
  <si>
    <t>有效解决农户产业发展问题，促进地方经济发展，巩固脱贫成效。</t>
  </si>
  <si>
    <t>产业及便民行人桥</t>
  </si>
  <si>
    <t>盐边县-红宝苗族彝族乡_村基础设施_红宝乡干坪子村2021年财政资金15万元（产业及人行便民桥）</t>
  </si>
  <si>
    <t>5300000827996027</t>
  </si>
  <si>
    <t>红宝乡干坪子村</t>
  </si>
  <si>
    <t>计划实施产业及便民行人桥项目1个，新建人行便民桥1座,具体建设内容以乡镇上报实施方案及批复为准。</t>
  </si>
  <si>
    <t>有效解决农户46户197人，其中脱贫户23户104人出行及农产品运输问题，促进地方经济发展，巩固脱贫成效</t>
  </si>
  <si>
    <t>村道水毁挡墙项目</t>
  </si>
  <si>
    <t>盐边县-红宝苗族彝族乡_村基础设施_红宝乡谜塘村2021年财政资金14万元（村道水毁挡墙项目）</t>
  </si>
  <si>
    <t>5300000830957274</t>
  </si>
  <si>
    <t>计划实施村道水毁挡墙项目1个，新建M7.5浆砌毛石挡墙500立方米。</t>
  </si>
  <si>
    <t>有效解决农户45户253人，其中脱贫户7户38人出行及农产品运输问题，促进地方经济发展，巩固脱贫成效。</t>
  </si>
  <si>
    <t>解决安全饮水</t>
  </si>
  <si>
    <t>盐边县_生活条件改善_盐边县-永兴镇_生活条件改善_永兴镇江西村2021年财政资金5万元（安全饮水项目）</t>
  </si>
  <si>
    <t>5300000827954031</t>
  </si>
  <si>
    <t>生活条件改善</t>
  </si>
  <si>
    <t>永兴镇江西村</t>
  </si>
  <si>
    <t>计划新建钻机井120米，安装φ32PE管500米。</t>
  </si>
  <si>
    <t>有效解决农户115户365人，其中脱贫户2户5人安全饮水问题，巩固脱贫成效。</t>
  </si>
  <si>
    <t>盐边县-惠民镇_生活条件改善_惠民镇青龙村2021年财政资金20万元（安全饮水项目）</t>
  </si>
  <si>
    <t>5300000804219015</t>
  </si>
  <si>
    <t>惠民镇青龙村</t>
  </si>
  <si>
    <t>计划新建深井取水300米,200m³蓄水池一口，安装φ25PE管4000米。</t>
  </si>
  <si>
    <t>有效解决农户106户452人，其中脱贫户27户130人安全饮水问题，巩固脱贫成效。</t>
  </si>
  <si>
    <t>盐边县-惠民镇_生活条件改善_惠民镇民主村2021年安全饮水建设项目15万元（提灌取水项目）</t>
  </si>
  <si>
    <t>5300000827962774</t>
  </si>
  <si>
    <t>惠民镇民主村</t>
  </si>
  <si>
    <t>计划实施提灌取水项目，新建100m³蓄水池一口，具体工程量以乡镇上报实施方案及批复为准</t>
  </si>
  <si>
    <t>有效解决农户14户61人安全饮水问题，巩固脱贫成效。</t>
  </si>
  <si>
    <t>人饮安全及生产用水项目</t>
  </si>
  <si>
    <t>盐边县-红宝苗族彝族乡_生活条件改善_红宝乡2021年谜塘村财政资金18万元（人饮安全及生产用水项目）</t>
  </si>
  <si>
    <t>5300000827999722</t>
  </si>
  <si>
    <t>修建3m³取水池3口，100m³蓄水池1口，50m³蓄水池2口，安装Φ32PE管7000m,安装Φ50PE管3000m，安装Φ25PE管2000m等工程。</t>
  </si>
  <si>
    <t>有效解决农户25户112人，其中脱贫户10户47人安全饮水问题，巩固脱贫成效。</t>
  </si>
  <si>
    <t>农产品交易市场</t>
  </si>
  <si>
    <t>盐边县-惠民镇_村公共服务_惠民镇和平村2021年财政资金25万元（新建便民活动场地项目）</t>
  </si>
  <si>
    <t>5300000827965007</t>
  </si>
  <si>
    <t>村公共服务</t>
  </si>
  <si>
    <t>村级文化活动广场</t>
  </si>
  <si>
    <t>惠民镇和平村</t>
  </si>
  <si>
    <t>新建农产品交易市场便民服务点及活动场一个，72㎡服务房及篮球场一个。</t>
  </si>
  <si>
    <t>丰富乡村文化生活，方便群众办事，巩固脱贫成效。</t>
  </si>
  <si>
    <t>脱贫户受灾补助</t>
  </si>
  <si>
    <t>盐边县-红果彝族乡_危房改造_红果彝族乡2021年扶贫资金3万元（脱贫户受灾补助项目）</t>
  </si>
  <si>
    <t>5300000833850737</t>
  </si>
  <si>
    <t>红果乡梁子田村</t>
  </si>
  <si>
    <t>2020年两户脱贫户因洪灾住房受损，计划实施维修加固。</t>
  </si>
  <si>
    <t>有效解决脱贫户2户9人住房问题，巩固脱贫攻坚成果。</t>
  </si>
  <si>
    <t>盐边县_教育扶贫_盐边县2021年雨露计划项目</t>
  </si>
  <si>
    <t>5300000837595382</t>
  </si>
  <si>
    <t>教育扶贫</t>
  </si>
  <si>
    <t>享受"雨露计划"职业教育补助</t>
  </si>
  <si>
    <t>有效解决脱贫户子女教育保障问题，进一步隔断贫困代际传递</t>
  </si>
  <si>
    <t>盐边县_公益岗位_盐边县2021年农村公益性岗位安置就业就业创业补助资金60万元（农村公益性岗位安置就业项目）</t>
  </si>
  <si>
    <t>5300000837638385</t>
  </si>
  <si>
    <t>公益岗位</t>
  </si>
  <si>
    <t>全县新增安置公益性岗位100人，每人每月补助500元。</t>
  </si>
  <si>
    <t>支持带动龙头企业发展</t>
  </si>
  <si>
    <t>盐边县-红格镇_产业项目_盐边县红格镇2021年度财政衔接推进乡村振兴补助资金400万元（产业发展项目）</t>
  </si>
  <si>
    <t>5300000837422138</t>
  </si>
  <si>
    <t>盐边县-温泉彝族乡_产业项目_盐边县温泉乡野麻地村2021年度第二批财政衔接推进乡村振兴补助资金30万元（产业发展项目）</t>
  </si>
  <si>
    <t>5300000837631054</t>
  </si>
  <si>
    <t>盐边县-温泉彝族乡_产业项目_盐边县温泉乡那片村2021年度第二批财政衔接推进乡村振兴补助资金50万元（产业发展项目）</t>
  </si>
  <si>
    <t>5300000837631202</t>
  </si>
  <si>
    <t>温泉乡那片村</t>
  </si>
  <si>
    <t>计划实施温泉乡那片村新建金窝凼康养农庄，发展壮大村集体经济，具体建设内容以乡镇上报实施方案及批复为准。</t>
  </si>
  <si>
    <t>盐边县-红宝苗族彝族乡_产业项目_盐边县红宝乡择木龙村2021年度第二批财政衔接推进乡村振兴补助资金6万元（产业发展项目）</t>
  </si>
  <si>
    <t>5300000837604105</t>
  </si>
  <si>
    <t>盐边县-格萨拉彝族乡_村基础设施_盐边县格萨拉乡支六河村2021年度省级财政衔接推进乡村振兴补助资金3万元（新建便民桥项目）</t>
  </si>
  <si>
    <t>5300000839892622</t>
  </si>
  <si>
    <t>计划实施格萨拉乡支六河村部下河坝新建便民桥1座，具体建设内容以乡镇上报实施方案及批复为准。</t>
  </si>
  <si>
    <t>盐边县-格萨拉彝族乡_生活条件改善_盐边县格萨拉乡韭菜坪村2021年度省级财政衔接推进乡村振兴补助资金187万元（人饮安全及生产用水项目）</t>
  </si>
  <si>
    <t>5300000839897464</t>
  </si>
  <si>
    <t>格萨拉乡韭菜坪村</t>
  </si>
  <si>
    <t>计划实施格萨拉乡韭菜坪村提灌饮水项目1个，项目建设内容：①提灌部分：新建50m³取水池一口，新建100m³蓄水池一口，新建D12-25×10水泵（含18.5KW电机,一用一备）两套，安装YJV0.6/KV-3*25+1*16mm² 铜芯电缆线长30m，架设DN80热镀锌钢管（壁厚4mm）长1900m及管道相关的镇墩，新建净空面积9㎡泵房一座，施工临时道路1400m，安装380V输电线2310m；②农灌部分：新建500m³蓄水池一口，③补充水源部分：埋设φ32PE管1500m；④人饮部分：架设DN40热镀锌钢管（壁厚4.0mm）长11900m及管道相关的镇墩，埋设φ40PE管2000m。</t>
  </si>
  <si>
    <t>有效解决农户320户1400人，其中脱贫户85户390人的人饮安全及生产用水问题，促进地方经济发展，巩固脱贫成效。</t>
  </si>
  <si>
    <t>盐边县-红格镇_村基础设施_盐边县红格镇联合村2021年度第二批财政衔接推进乡村振兴补助资金600万元（入社及产业路道路硬化项目）</t>
  </si>
  <si>
    <t>5300000837605963</t>
  </si>
  <si>
    <t>通村、组硬化路及护栏</t>
  </si>
  <si>
    <t>红格镇联合村</t>
  </si>
  <si>
    <t>计划实施红格镇联合村村社道路加宽及改扩建，具体工程量以设计图纸预算及财评清单为准</t>
  </si>
  <si>
    <t>盐边县-桐子林镇_村基础设施_盐边县桐子林镇纳尔河村2021年度第二批财政衔接推进乡村振兴补助资金60万元（入社及产业路道路硬化项目）</t>
  </si>
  <si>
    <t>5300000837610969</t>
  </si>
  <si>
    <t>产业路</t>
  </si>
  <si>
    <t>桐子林镇纳尔河村</t>
  </si>
  <si>
    <t>计划实施桐子林镇纳尔河村磨刀坪组马颈子入社及产业道路硬化2公里，规格：C25砼路面宽3m，厚18cm，边沟C15砼，弯道处按规范要求加宽；每公里不少于3个错车道。</t>
  </si>
  <si>
    <t>有效解决农户10户38人出行问题及农产品运输问题，促进地方经济发展，巩固脱贫成效。</t>
  </si>
  <si>
    <t>盐边县-桐子林镇_村基础设施_盐边县桐子林镇桐子林社区2021年度第二批财政衔接推进乡村振兴补助资金105.8万元（入社及产业路道路硬化项目）</t>
  </si>
  <si>
    <t>5300000837611082</t>
  </si>
  <si>
    <t>桐子林镇桐子林社区</t>
  </si>
  <si>
    <t>计划实施桐子林镇桐子林社区湾滩组入社及产业路道路硬化3里，含涵管安装、新建挡墙等附属工程，规格：C25砼路面宽3.5m，厚18cm，边沟C15砼，弯道处按规范要求加宽；每公里不少于3个错车道（含DN1000水泥涵管6m、M7.5浆砌石挡墙13m³）。</t>
  </si>
  <si>
    <t>盐边县-桐子林镇_村基础设施_盐边县桐子林镇木撒拉村2021年度第二批财政衔接推进乡村振兴补助资金28.5万元（入社及产业路道路硬化项目）</t>
  </si>
  <si>
    <t>5300000837611184</t>
  </si>
  <si>
    <t>桐子林镇木撒拉村</t>
  </si>
  <si>
    <t>计划实施桐子林镇木撒拉村入社及产业路道路硬化0.95公里，规格：C25砼路面宽3m，厚18cm，边沟C15砼，弯道处按规范要求加宽；每公里不少于3个错车道。</t>
  </si>
  <si>
    <t>盐边县-桐子林镇_村基础设施_盐边县桐子林镇金河村2021年度第二批财政衔接推进乡村振兴补助资金105万元（入社及产业路道路硬化项目）</t>
  </si>
  <si>
    <t>5300000837611498</t>
  </si>
  <si>
    <t>桐子林镇金河村</t>
  </si>
  <si>
    <t>计划实施桐子林镇金河村易地扶贫搬迁户入社及产业道路硬化3.5公里，规格：C25砼路面宽3m，厚18cm，边沟C15砼，弯道处按规范要求加宽；每公里不少于3个错车道。</t>
  </si>
  <si>
    <t>盐边县-格萨拉彝族乡_村基础设施_盐边县格萨拉乡韭菜坪村（原茅坪子村）2021年第二批财政衔接推进乡村振兴补助资金61.12万元（入社及产业路道路硬化项目）</t>
  </si>
  <si>
    <t>5300000837596140</t>
  </si>
  <si>
    <t>格萨拉乡韭菜坪村（原茅坪子村）</t>
  </si>
  <si>
    <t>计划实施格萨拉乡茅坪子村村道硬化项目，具体建设内容以乡镇上报实施方案及批复为准。</t>
  </si>
  <si>
    <t>盐边县-格萨拉彝族乡_村基础设施_盐边县格萨拉乡支六河村2021年第二批财政衔接推进乡村振兴补助资金45万元（入社及产业路道路硬化项目）</t>
  </si>
  <si>
    <t>5300000837596467</t>
  </si>
  <si>
    <t>计划实施格萨拉乡支六河村翁家屋基组入社及产业道路硬化1.5公里，规格：C25砼路面宽3m，厚18cm，边沟C15砼，弯道处按规范要求加宽；每公里不少于3个错车道。</t>
  </si>
  <si>
    <t>盐边县-格萨拉彝族乡_村基础设施_盐边县格萨拉乡韭菜坪村2021年第二批财政衔接推进乡村振兴补助资金86.5万元（入社及产业路道路硬化项目）</t>
  </si>
  <si>
    <t>5300000837596625</t>
  </si>
  <si>
    <t>计划实施格萨拉乡韭菜坪村李子坪组入户及产业道路硬化3.265公里，规格：C25砼路面宽3m，厚18cm。</t>
  </si>
  <si>
    <t>盐边县-格萨拉彝族乡_村基础设施_盐边县格萨拉乡大湾村2021年第二批财政衔接推进乡村振兴补助资金77万元（入社及产业路道路硬化项目）</t>
  </si>
  <si>
    <t>5300000837596784</t>
  </si>
  <si>
    <t>格萨拉乡大湾村</t>
  </si>
  <si>
    <t>计划实施格萨拉乡大湾村罗家湾果入社及产业道路硬化2.2公里，规格：C25砼路面宽3m，厚18cm，边沟C15砼，弯道处按规范要求加宽；每公里不少于3个错车道。</t>
  </si>
  <si>
    <t>盐边县_村基础设施_盐边县-共和乡_村基础设施_盐边县共和乡扎古村2021年度第二批财政衔接推进乡村振兴补助资金112万元（入社及产业路道路硬化项目）</t>
  </si>
  <si>
    <t>5300000837598374</t>
  </si>
  <si>
    <t>共和乡扎古村</t>
  </si>
  <si>
    <t>计划实施共和乡扎古村毛家屋基入社及产业道路硬化3.2公里，规格：C25砼路面宽3m，厚18cm，边沟C15砼，弯道处按规范要求加宽；每公里不少于3个错车道。</t>
  </si>
  <si>
    <t>盐边县-共和乡_村基础设施_盐边县共和乡林海村2021年度第二批财政衔接推进乡村振兴补助资金110.2万元（入社及产业路道路硬化项目）</t>
  </si>
  <si>
    <t>5300000837598666</t>
  </si>
  <si>
    <t>共和乡林海村</t>
  </si>
  <si>
    <t>计划实施共和乡林海村河沟至尖石产业道路硬化2.9公里，规格：C25砼路面宽3.5m，厚18cm，边沟C15砼，弯道处按规范要求加宽；每公里不少于3个错车道。</t>
  </si>
  <si>
    <t>盐边县-共和乡_村基础设施_盐边县共和乡纳底河村2021年度第二批财政衔接推进乡村振兴补助资金91万元（入社及产业路道路硬化项目）</t>
  </si>
  <si>
    <t>5300000837598901</t>
  </si>
  <si>
    <t>共和乡纳底河村</t>
  </si>
  <si>
    <t>计划实施共和乡纳底河村云南坪组入社及产业道路硬化2.6公里，规格：C25砼路面宽3m，厚18cm，边沟C15砼，弯道处按规范要求加宽；每公里不少于3个错车道。</t>
  </si>
  <si>
    <t>盐边县-共和乡_村基础设施_盐边县共和乡太田村2021年度第二批财政衔接推进乡村振兴补助资金105万元（入社及产业路道路硬化项目）</t>
  </si>
  <si>
    <t>5300000837599253</t>
  </si>
  <si>
    <t>计划实施共和乡太田村兴旺组入社及产业道路硬化3公里，规格：C25砼路面宽3m，厚18cm，边沟C15砼，弯道处按规范要求加宽；每公里不少于3个错车道。</t>
  </si>
  <si>
    <t>盐边县-共和乡_村基础设施_盐边县共和乡太田村2021年度第二批财政衔接推进乡村振兴补助资金178.6万元（入社及产业路道路硬化项目）</t>
  </si>
  <si>
    <t>5300000837599364</t>
  </si>
  <si>
    <t>计划实施共和乡太田村银湾组入社及产业道路硬化4.7公里，规格：C25砼路面宽3.5m，厚18cm，边沟C15砼，弯道处按规范要求加宽；每公里不少于3个错车道。</t>
  </si>
  <si>
    <t>盐边县-共和乡_村基础设施_盐边县共和乡大湾子村2021年度第二批财政衔接推进乡村振兴补助资金70万元（入社及产业路道路硬化项目）</t>
  </si>
  <si>
    <t>5300000837599522</t>
  </si>
  <si>
    <t>共和乡大湾子村</t>
  </si>
  <si>
    <t>计划实施共和乡大湾子村鸡爪啃至付家村入社及产业道路硬化2公里，规格：C25砼路面宽3m，厚18cm，边沟C15砼，弯道处按规范要求加宽；每公里不少于3个错车道。</t>
  </si>
  <si>
    <t>盐边县-共和乡_村基础设施_盐边县共和乡纳底河村2021年度第二批财政衔接推进乡村振兴补助资金35万元（入社及产业路道路硬化项目）</t>
  </si>
  <si>
    <t>5300000837599739</t>
  </si>
  <si>
    <t>计划实施共和乡纳底河村村委会至朱家坪付家林入社及产业道路硬化1公里，规格：C25砼路面宽3m，厚18cm，边沟C15砼，弯道处按规范要求加宽；每公里不少于3个错车道。</t>
  </si>
  <si>
    <t>盐边县-国胜乡_村基础设施_盐边县国胜乡大石房村2021年度第二批财政衔接推进乡村振兴补助资金55.5万元（入社及产业路道路硬化项目）</t>
  </si>
  <si>
    <t>5300000837600780</t>
  </si>
  <si>
    <t>国胜乡大石房村</t>
  </si>
  <si>
    <t>计划实施国胜乡大石房村矿部至蔡家屋基入社及产业道路硬化1.85公里，规格：C25砼路面宽3m，厚18cm，边沟C15砼，弯道处按规范要求加宽；每公里不少于3个错车道。</t>
  </si>
  <si>
    <t>盐边县-国胜乡_村基础设施_国胜乡大毕村石碓窝组2021年财政专项资金74.1万（道路硬化项目）</t>
  </si>
  <si>
    <t>5300000838918378</t>
  </si>
  <si>
    <t>计划实施国胜乡大毕村石碓窝组入社及产业道路硬化2.2公里，新建挡墙200m³，土方开挖500米，规格：C25砼路面宽3m，厚18cm，边沟C15砼，弯道处按规范要求加宽；每公里不少于3个错车道。</t>
  </si>
  <si>
    <t>盐边县-红宝苗族彝族乡_村基础设施_盐边县红宝乡谜塘村2021年度第二批财政衔接推进乡村振兴补助资金73.5万元（入社及产业路道路硬化项目）</t>
  </si>
  <si>
    <t>5300000837602080</t>
  </si>
  <si>
    <t>计划实施红宝乡谜塘村皮家湾产业道路硬化2.1公里，规格：C25砼路面宽3m，厚18cm，边沟C15砼，弯道处按规范要求加宽；每公里不少于3个错车道。</t>
  </si>
  <si>
    <t>盐边县_村基础设施_红宝乡谜塘村2021年财政专项资金140万元（道路硬化）</t>
  </si>
  <si>
    <t>5300000784277315</t>
  </si>
  <si>
    <t>计划实施红宝乡谜塘村产业道路硬化共4公里（其中三坪子社板棚2公里，三坪社社彝家子2公里），规格：C25砼路面宽3m，厚18cm，边沟C15砼，弯道处按规范要求加宽；每公里不少于3个错车道。</t>
  </si>
  <si>
    <t>盐边县-红宝苗族彝族乡_村基础设施_盐边县红宝乡干坪子村2021年度第二批财政衔接推进乡村振兴补助资金45万元（入社及产业路道路硬化项目）</t>
  </si>
  <si>
    <t>5300000837602510</t>
  </si>
  <si>
    <t>计划实施红宝乡干坪子村入社及产业道路硬化共2.5公里（其中农业农村局1公里），规格：C25砼路面宽3m，厚18cm，边沟C15砼，弯道处按规范要求加宽；每公里不少于3个错车道。</t>
  </si>
  <si>
    <t>盐边县-红果彝族乡_村基础设施_盐边县红果乡梁子田村2021年度财政衔接推进乡村振兴补助资金144万元（入社及产业路道路硬化项目）</t>
  </si>
  <si>
    <t>5300000837607170</t>
  </si>
  <si>
    <t>计划实施红果乡梁子田村（原白沙沟村锅底凼组）入社及产业道路硬化4.8公里，规格：C25砼路面宽3m，厚18cm，边沟C15砼，弯道处按规范要求加宽；每公里不少于3个错车道。</t>
  </si>
  <si>
    <t>盐边县-红果彝族乡_村基础设施_盐边县红果乡蒿枝坪村2021年度第二批财政衔接推进乡村振兴补助资金96万元（入社及产业路道路硬化项目）</t>
  </si>
  <si>
    <t>5300000837607538</t>
  </si>
  <si>
    <t>计划实施红果乡蒿枝坪村葫芦口组入社及产业道路硬化3.2公里，规格：C25砼路面宽3m，厚18cm，边沟C15砼，弯道处按规范要求加宽；每公里不少于3个错车道。</t>
  </si>
  <si>
    <t>盐边县-红果彝族乡_村基础设施_盐边县红果乡蒿枝坪村021年度第二批财政衔接推进乡村振兴补助资金48万元（入社及产业路道路硬化项目）</t>
  </si>
  <si>
    <t>5300000837607990</t>
  </si>
  <si>
    <t>计划实施红果乡蒿枝坪村河门口社猫鼻梁入社及产业道路硬化1.6公里，规格：C25砼路面宽3m，厚18cm，边沟C15砼，弯道处按规范要求加宽；每公里不少于3个错车道。</t>
  </si>
  <si>
    <t>盐边县-红果彝族乡_村基础设施_盐边县红果乡三滩村2021年度第二批财政衔接推进乡村振兴补助资金69万元（入社及产业路道路硬化项目）</t>
  </si>
  <si>
    <t>5300000837608231</t>
  </si>
  <si>
    <t>红果乡三滩村</t>
  </si>
  <si>
    <t>计划实施红果乡三滩村入社及产业道路硬化2.3公里，规格：C25砼路面宽3m，厚18cm，边沟C15砼，弯道处按规范要求加宽；每公里不少于3个错车道。</t>
  </si>
  <si>
    <t>盐边县-红果彝族乡_村基础设施_盐边县红果乡花地村2021年度第二批财政衔接推进乡村振兴补助资金75万元（入社及产业路道路硬化项目）</t>
  </si>
  <si>
    <t>5300000837608540</t>
  </si>
  <si>
    <t>计划实施红果乡花地村村道至大鹿箐入社及产业道路硬化2.5公里，规格：C25砼路面宽3m，厚18cm，边沟C15砼，弯道处按规范要求加宽；每公里不少于3个错车道。</t>
  </si>
  <si>
    <t>盐边县-惠民镇_村基础设施_盐边县惠民镇和平村2021年度第二批财政衔接推进乡村振兴补助资金200万元（入社及产业路道路硬化项目）</t>
  </si>
  <si>
    <t>5300000837610072</t>
  </si>
  <si>
    <t>盐边县-惠民镇_村基础设施_盐边县惠民镇民主村2021年度第二批财政衔接推进乡村振兴补助资金48万元（入社及产业路道路硬化项目）</t>
  </si>
  <si>
    <t>5300000837610343</t>
  </si>
  <si>
    <t>计划实施原村道至柳家坪子入社及产业道路硬化1.6公里，规格：C25砼路面宽3m，厚18cm，边沟C15砼，弯道处按规范要求加宽；每公里不少于3个错车道。</t>
  </si>
  <si>
    <t>盐边县-温泉彝族乡_村基础设施_盐边县温泉乡四呷左村2021年度第二批财政衔接推进乡村振兴补助资金51万元（入社及产业路道路硬化项目）</t>
  </si>
  <si>
    <t>5300000837630417</t>
  </si>
  <si>
    <t>计划实施温泉乡四呷左村村道至拉厂入社及产业道路硬化1.7公里，规格：C25砼路面宽3m，厚18cm，边沟C15砼，弯道处按规范要求加宽；每公里不少于3个错车道。</t>
  </si>
  <si>
    <t>盐边县-温泉彝族乡_村基础设施_盐边县温泉乡野麻地村2021年度第二批财政衔接推进乡村振兴补助资金70万元（入社及产业路道路硬化项目）</t>
  </si>
  <si>
    <t>5300000837630563</t>
  </si>
  <si>
    <t>计划实施温泉乡野麻地村羊排喜组入社及产业道路硬化2公里，规格：C25砼路面宽3m，厚18cm，边沟C15砼，弯道处按规范要求加宽；每公里不少于3个错车道。</t>
  </si>
  <si>
    <t>盐边县-温泉彝族乡_村基础设施_盐边县温泉乡野麻地村2021年度第二批财政衔接推进乡村振兴补助资金76万元（入社及产业路道路硬化项目）</t>
  </si>
  <si>
    <t>5300000837640226</t>
  </si>
  <si>
    <t>计划实施温泉乡野麻地村大窝凼易地扶贫安置点至关来湾入社及产业道路硬化2公里，规格：C25砼路面宽3.5m，厚18cm，边沟C15砼，弯道处按规范要求加宽；每公里不少于3个错车道。</t>
  </si>
  <si>
    <t>盐边县-永兴镇_村基础设施_盐边县永兴镇新胜村2021年度第二批财政衔接推进乡村振兴补助资金21万元（入社及产业路道路硬化项目）</t>
  </si>
  <si>
    <t>5300000837631760</t>
  </si>
  <si>
    <t>永兴镇新胜村</t>
  </si>
  <si>
    <t>计划实施永兴镇新胜村麦地组入社及产业道路硬化0.7公里，规格：C25砼路面宽3m，厚18cm，边沟C15砼，弯道处按规范要求加宽；每公里不少于3个错车道。</t>
  </si>
  <si>
    <t>盐边县-永兴镇_村基础设施_盐边县永兴镇复兴村2021年度第二批财政衔接推进乡村振兴补助资金81万元（入社及产业路道路硬化项目）</t>
  </si>
  <si>
    <t>5300000837631850</t>
  </si>
  <si>
    <t>永兴镇复兴村</t>
  </si>
  <si>
    <t>计划实施永兴镇复兴村（原尖山村白草坡组）入社及产业道路硬化2.7公里，规格：C25砼路面宽3m，厚18cm，边沟C15砼，弯道处按规范要求加宽；每公里不少于3个错车道。</t>
  </si>
  <si>
    <t>盐边县-永兴镇_村基础设施_盐边县永兴镇复兴村2021年度第二批财政衔接推进乡村振兴补助资金90万元（入社及产业路道路硬化项目）</t>
  </si>
  <si>
    <t>5300000837631948</t>
  </si>
  <si>
    <t>计划实施永兴镇复兴村至苍朴入社及产业道路硬化3公里，规格：C25砼路面宽3m，厚18cm，边沟C15砼，弯道处按规范要求加宽；每公里不少于3个错车道。</t>
  </si>
  <si>
    <t>盐边县-渔门镇_村基础设施_盐边县渔门镇龙胜村2021年度第二批财政衔接推进乡村振兴补助资金87.5万元（入社及产业路道路硬化项目）</t>
  </si>
  <si>
    <t>5300000837629484</t>
  </si>
  <si>
    <t>计划实施渔门镇龙胜村新田榜组入社及产业道路硬化2.5公里，规格：C25砼路面宽3m，厚18cm，边沟C15砼，弯道处按规范要求加宽；每公里不少于3个错车道。</t>
  </si>
  <si>
    <t>盐边县-渔门镇_村基础设施_盐边县渔门镇龙胜村2021年度第二批财政衔接推进乡村振兴补助资金126万元（入社及产业路道路硬化项目）</t>
  </si>
  <si>
    <t>5300000837629572</t>
  </si>
  <si>
    <t>计划实施渔门镇龙胜村马鹿茶山入社及产业道路硬化3.6公里，规格：C25砼路面宽3m，厚18cm，边沟C15砼，弯道处按规范要求加宽；每公里不少于3个错车道。</t>
  </si>
  <si>
    <t>盐边县-渔门镇_村基础设施_盐边县渔门镇鳡鱼村2021年度第二批财政衔接推进乡村振兴补助资金100万元（入社及产业路道路硬化项目）</t>
  </si>
  <si>
    <t>5300000837629684</t>
  </si>
  <si>
    <t>计划实施渔门镇鳡鱼村岔河（原道开门）入社及产业道路硬化3.333公里，规格：C25砼路面宽3m，厚18cm，边沟C15砼，弯道处按规范要求加宽；每公里不少于3个错车道。</t>
  </si>
  <si>
    <t>盐边县_村基础设施_盐边县渔门镇力马村2021年度第二批省级财政衔接推进乡村振兴补助资金60万元（入社及产业路道路硬化项目）</t>
  </si>
  <si>
    <t>5300000837629836</t>
  </si>
  <si>
    <t>渔门镇力马村</t>
  </si>
  <si>
    <t>计划实施渔门镇力马村（原鱤鱼村大坪子）入社及产业道路硬化2公里，规格：C25砼路面宽3m，厚18cm，边沟C15砼，弯道处按规范要求加宽；每公里不少于3个错车道。</t>
  </si>
  <si>
    <t>盐边县_村基础设施_共和乡纳底河村2021年度第一批市级财政专项资金91.62万元（村道维修改造项目）</t>
  </si>
  <si>
    <t>5300000805550927</t>
  </si>
  <si>
    <t>计划实施共和乡纳底河村村道维修改造项目1个，具体建设内容以乡镇上报实施方案及批复为准。</t>
  </si>
  <si>
    <t>盐边县-温泉彝族乡_村基础设施_盐边县温泉乡野麻地村2021年度第二批财政衔接推进乡村振兴补助资金30万元（村道水毁恢复项目）</t>
  </si>
  <si>
    <t>5300000837630781</t>
  </si>
  <si>
    <t>盐边县-渔门镇_村基础设施_盐边县渔门镇犀牛村2021年度第二批财政衔接推进乡村振兴补助资金16万元（水毁道路恢复项目）</t>
  </si>
  <si>
    <t>5300000837639721</t>
  </si>
  <si>
    <t>渔门镇犀牛村</t>
  </si>
  <si>
    <t>盐边县-渔门镇_村基础设施_盐边县渔门镇鳡鱼村2021年度第二批财政衔接推进乡村振兴补助资金52万元（产业路及跨河桥项目）</t>
  </si>
  <si>
    <t>5300000837629974</t>
  </si>
  <si>
    <t>盐边县-红宝苗族彝族乡_村基础设施_盐边县红宝乡广东湾村2021年度第二批财政衔接推进乡村振兴补助资金14万元（新建产业路项目）</t>
  </si>
  <si>
    <t>5300000837603109</t>
  </si>
  <si>
    <t>红宝乡广东湾村</t>
  </si>
  <si>
    <t>盐边县-红宝苗族彝族乡_村基础设施_盐边县红宝乡择木龙村2021年度第二批财政衔接推进乡村振兴补助资金60万元（新建产业路项目）</t>
  </si>
  <si>
    <t>5300000837603807</t>
  </si>
  <si>
    <t>盐边县_村基础设施_盐边县红宝乡择木龙村2021年度第二批财政衔接推进乡村振兴补助资金32万元（产业及新建便民桥项目）</t>
  </si>
  <si>
    <t>5300000837603363</t>
  </si>
  <si>
    <t>盐边县-国胜乡_村基础设施_盐边县国胜乡大毕村2021年度第二批财政衔接推进乡村振兴补资助金43万元（新建桥梁项目）</t>
  </si>
  <si>
    <t>5300000837601427</t>
  </si>
  <si>
    <t>盐边县_村基础设施_渔门镇双龙村2021年第二批市级财政衔接推进乡村振兴补助资金60万元（入社及产业道路硬化项目）</t>
  </si>
  <si>
    <t>5300000785410824</t>
  </si>
  <si>
    <t>渔门镇双龙村</t>
  </si>
  <si>
    <t>盐边县-国胜乡_生活条件改善_盐边县国胜乡新毕村、 小坪村2021年度第二批市级财政衔接推进乡村振兴补助资金30万元（人饮安全及生产用水项目）</t>
  </si>
  <si>
    <t>5300000839654957</t>
  </si>
  <si>
    <t>国胜乡新毕村、 小坪村</t>
  </si>
  <si>
    <t>计划实施国胜乡小坪村五兴社高效节水灌溉(管灌）80亩及配套设施，新建100m³蓄水池1口；新毕村狮子社高效节水灌溉（微喷灌）60亩及配套设施，新建2m³取水池1口，新建堰放水洞升级改造共计13处，新建挡墙2处（含芒果装运车台一处）等工程。</t>
  </si>
  <si>
    <t>盐边县-永兴镇_生活条件改善_盐边县永兴镇复兴村2021年度第二批财政衔接推进乡村振兴补助资金18万元（人畜饮水项目）</t>
  </si>
  <si>
    <t>5300000837632320</t>
  </si>
  <si>
    <t>盐边县_生活条件改善_盐边县红宝乡择木龙村2021年财政资金7.6万元（人饮安全及生产用水项目）</t>
  </si>
  <si>
    <t>5300000828000550</t>
  </si>
  <si>
    <t>盐边县-红宝苗族彝族乡_生活条件改善_盐边县红宝乡迷塘村2021年度第二批财政衔接推进乡村振兴补助资金6万元（人畜饮水项目）</t>
  </si>
  <si>
    <t>5300000837862719</t>
  </si>
  <si>
    <t>扶贫住房建设贷款贴息</t>
  </si>
  <si>
    <t>盐边县_金融扶贫_盐边县2021年度财政衔接推进乡村振兴补助资金299.31万元（扶贫住房建设贷款贴息资金项目）</t>
  </si>
  <si>
    <t>5300000839643433</t>
  </si>
  <si>
    <t>计划实施2021年全县扶贫住房建设贷款贴息资金项目1个，对全县脱贫户扶贫住房建设贷款予以贴息</t>
  </si>
  <si>
    <t>有效解决农户住房建设资金短缺问题，保障住房安全，消除致贫风险点。</t>
  </si>
  <si>
    <t>盐边县_产业项目_盐边县2021年度第二批市级财政衔接推进乡村振兴补助资金20万元（支持带动龙头企业发展项目）</t>
  </si>
  <si>
    <t>5300000839904518</t>
  </si>
  <si>
    <t>休闲农业与乡村旅游</t>
  </si>
  <si>
    <t>支持盐边县杯碗福农业旅游开发有限公司发展，带动脱贫户就业、乡村旅游和产业发展，给与适当生产奖补</t>
  </si>
  <si>
    <t>档案归档专用经费</t>
  </si>
  <si>
    <t>盐边县_项目管理费_2021年盐边县脱贫攻坚档案归档专用经费46.12万元</t>
  </si>
  <si>
    <t>5300000840983273</t>
  </si>
  <si>
    <t>计划实施全县脱贫攻坚档案归档专用经费项目1项，用于全县脱贫攻坚档案归档、验收、检查相关支出。</t>
  </si>
  <si>
    <t>烤烟保险费</t>
  </si>
  <si>
    <t>盐边县_金融扶贫_盐边县2021年烤烟保险费</t>
  </si>
  <si>
    <t>5300000836775579</t>
  </si>
  <si>
    <t>产业保险</t>
  </si>
  <si>
    <t>计划实施盐边县2021年烤烟保险费</t>
  </si>
  <si>
    <t>有效预防农户因灾导致烤烟收入下降，促进地方经济发展，巩固脱贫成效。</t>
  </si>
  <si>
    <t>扶贫保</t>
  </si>
  <si>
    <t>盐边县_金融扶贫_盐边县2021年度县级财政衔接推进乡村振兴补助资金14.71万元（扶贫保项目）</t>
  </si>
  <si>
    <t>5300000839820969</t>
  </si>
  <si>
    <t>计划实施全县脱贫户、监测户购买“扶贫保”，提高抵御风险能力，防止因病、因灾、重大事故而意外返贫，持续巩固脱贫攻坚成果。每户投保费用为42元，其中：财政补贴80%、贫困户自缴20%。</t>
  </si>
  <si>
    <t>提高抵御风险能力，防止因病、因灾、重大事故而意外返贫，持续巩固脱贫攻坚成果。每户投保费用为42元，其中：财政补贴80%、贫困户自缴20%。</t>
  </si>
  <si>
    <t>医疗救助</t>
  </si>
  <si>
    <t>盐边县_健康扶贫_盐边县2021年度县级财政衔接推进乡村振兴补助资金80万元（接受医疗救助项目）</t>
  </si>
  <si>
    <t>5300000839822173</t>
  </si>
  <si>
    <t>健康扶贫</t>
  </si>
  <si>
    <t>接受医疗救助</t>
  </si>
  <si>
    <t>计划补充注入县卫生扶贫救助基金项目1项。</t>
  </si>
  <si>
    <t>有效解决脱贫户基本医疗保障问题，防止出现规模性返贫致贫</t>
  </si>
  <si>
    <t>城乡居民医疗保险</t>
  </si>
  <si>
    <t>盐边县_健康扶贫_2021年盐边县资助困难人员参加2021年城乡居民医疗保险</t>
  </si>
  <si>
    <t>5300000836774971</t>
  </si>
  <si>
    <t>参加城乡居民基本医疗保险</t>
  </si>
  <si>
    <t>计划实施资助脱贫户、边缘户等困难人员参加2021年城乡居民医疗保险。</t>
  </si>
  <si>
    <t>驻村工作经费保障</t>
  </si>
  <si>
    <t>盐边县_项目管理费_2021年驻村工作经费保障61.06万元</t>
  </si>
  <si>
    <t>5300000839824075</t>
  </si>
  <si>
    <t>计划实施2021年1至5月第一书记生活补助28人，每人每年补助1.5万元；计划实施2021年1至5月驻村工作队员生活补助46人，每人每年补助1.32万元；计划实施2021年下半年新选派驻村队员购买意外保险费50人，每人补助300元；计划实施2021年下半年新选派驻村干部一次性生活补助45人，每人补助2000元</t>
  </si>
  <si>
    <t>进一步保障落实驻村工作组工作经费，确保完成巩固拓展脱贫攻坚成果同乡村振兴有效衔接目标任务。</t>
  </si>
  <si>
    <t>工作经费</t>
  </si>
  <si>
    <t>盐边县_项目管理费_2021年工作经费28.9962万元</t>
  </si>
  <si>
    <t>5300000839824624</t>
  </si>
  <si>
    <t>计划保障县财政局、县乡村振兴局2021年巩固拓展脱贫攻坚成果同乡村振兴有效衔接工作经费</t>
  </si>
  <si>
    <t>有效解决乡村振兴工作经费短缺问题，确保完成巩固拓展脱贫攻坚成果同乡村振兴有效衔接目标任务。</t>
  </si>
  <si>
    <t>幼儿园保教费补助</t>
  </si>
  <si>
    <t>盐边县_教育扶贫_2021年幼儿园保教费补助</t>
  </si>
  <si>
    <t>5300000839829119</t>
  </si>
  <si>
    <t>其他教育扶贫</t>
  </si>
  <si>
    <t>计划实施全县脱贫户子女幼儿园保教费补助500人</t>
  </si>
  <si>
    <t>高中（免杂费、教科书费）</t>
  </si>
  <si>
    <t>盐边县_教育扶贫_2021年高中（免杂费、教科书费）</t>
  </si>
  <si>
    <t>5300000839829737</t>
  </si>
  <si>
    <t>计划实施全县脱贫户子女免高中（免杂费、教科书费）补助205人</t>
  </si>
  <si>
    <t>中职生活费补助</t>
  </si>
  <si>
    <t>盐边县_教育扶贫_2021年中职生活费补助</t>
  </si>
  <si>
    <t>5300000839830674</t>
  </si>
  <si>
    <t>计划实施全县脱贫户子女中职生活费补助230人</t>
  </si>
  <si>
    <t>本专科补助</t>
  </si>
  <si>
    <t>盐边县_教育扶贫_2021年本专科补助</t>
  </si>
  <si>
    <t>5300000839831192</t>
  </si>
  <si>
    <t>计划实施全县脱贫户子女本专科补助256人</t>
  </si>
  <si>
    <t>人居环境整治项目</t>
  </si>
  <si>
    <t>盐边县-红格镇_村公共服务_盐边县2021年度县级财政衔接推进乡村振兴补助资金120万元（人居环境整治项目）</t>
  </si>
  <si>
    <t>5300000839845721</t>
  </si>
  <si>
    <t>产业配套基础设施</t>
  </si>
  <si>
    <t>盐边县温泉乡道角村2021年度中央少数民族发展资金30万元（产业发展项目）</t>
  </si>
  <si>
    <t>5300000839047212</t>
  </si>
  <si>
    <t>计划实施温泉乡道角村干河组产业基地基础设施建设项目，新建蓄水池2口105m³：5m³1口、100m³1口，架设PE40管网4000米，平整场坝8791平方米（含猪舍场地、草料房场地、住房场地、医务室场地、干粪堆积场地、污水池）等工程</t>
  </si>
  <si>
    <t>通过对全乡867户1876人（其中脱贫户114户565人）产业配套基础设施建设，增加贫困群众收入，助力巩固脱贫攻坚成效。</t>
  </si>
  <si>
    <t>产业集贸市场建设</t>
  </si>
  <si>
    <t>盐边县-渔门镇_产业项目_盐边县渔门镇力马村2021年度中央少数民族发展资金25万元（产业集贸市场建设）</t>
  </si>
  <si>
    <t>5300000839049931</t>
  </si>
  <si>
    <t>计划实施渔门镇力马村集贸市场建设项目，新建彩钢棚1000㎡（长35米，宽28.6米、层高10米），地面硬化 120m³（长42米，宽18，厚度0.16米）、建设简易办公室两间20㎡、地面排水100m(30㎝×30 ㎝)及水电架设等工程</t>
  </si>
  <si>
    <t>通过对产业集贸市场建设，有效增加485户1425人，其中脱贫户48户134人收入，助力巩固脱贫攻坚成效。</t>
  </si>
  <si>
    <t>盐边县-红宝苗族彝族乡_村基础设施_盐边县红宝乡谜塘村2021年中央少数民族发展资金60万元（入社及产业道路硬化项目）</t>
  </si>
  <si>
    <t>5300000839058012</t>
  </si>
  <si>
    <t>计划实施红宝乡谜塘村龙头组杉木坪庙子沟段硬化产业道路2.4公里，有效路面宽3米、厚18厘米，每公里3个错车道，规格：C25砼路面宽3m，厚18cm，边沟C15砼，弯道处按规范要求加宽；每公里不少于3个错车道。</t>
  </si>
  <si>
    <t>有效解决农户16户70人，其中脱贫户5户23人出行问题及农产品运输问题，促进地方经济发展，巩固脱贫成效。</t>
  </si>
  <si>
    <t>盐边县-渔门镇_生活条件改善_盐边县渔门镇龙胜村2021年度中央少数民族发展资金52万元（农村安全饮水项目）</t>
  </si>
  <si>
    <t>5300000839056500</t>
  </si>
  <si>
    <t>计划实施渔门镇龙胜村马鹿组人饮建设项目1个，新建蓄水池4口256m³，其中：2m³取水池3口、100m³蓄水池2口、30m³蓄水池1口、10m³蓄水池2口；架设引水管道26950m，其中：φ50PE主管8050m、φ40PE管9200m，φ32PE供水管1500m、φ25PE管8200m；架设给水栓124个及过滤器、闸阀井、排污井等设施设备。</t>
  </si>
  <si>
    <t>有效解决农户105户537人，其中脱贫户39户197人安全饮水问题，促进地方经济发展，巩固脱贫成效。</t>
  </si>
  <si>
    <t>生产用水</t>
  </si>
  <si>
    <t>盐边县-桐子林镇_村基础设施_盐边县桐子林镇金河村2021年中央少数民族发展资金20万元（生产用水项目）</t>
  </si>
  <si>
    <t>5300000839060782</t>
  </si>
  <si>
    <t>计划实施桐子林镇金河村石对窝李家沟生产用水项目1个，新建210米三面光排洪沟2处：第一处为1.9m×1.5m钢筋砼100m、第二处1m×1m砼110m）；新建砼护坡宽15m、高12m；M7.5浆砌石墙挡墙180m³（长15m，基础高2m、上顶宽4m、下底宽5m，墙高5m、上顶宽0.8m、下底宽4m)；</t>
  </si>
  <si>
    <t>有效解决农户20户87人生产用水问题，促进地方经济发展，巩固脱贫成效。</t>
  </si>
  <si>
    <t>盐边县-渔门镇_村基础设施_盐边县渔门镇高坪村2021年度中央少数民族发展资金33万元（小型公益性基础设施项目）</t>
  </si>
  <si>
    <t>5300000839055282</t>
  </si>
  <si>
    <t>计划实施渔门镇高坪村护林组产业灌溉项目，新建蓄水池9口29m³，其中：1m³取水池4口、5m³蓄水池5口；架设灌溉田间管网24000m，其中：φ50PE主管18000m、φ25PE管4000m等工程。</t>
  </si>
  <si>
    <t>有效解决农户138户580人，其中脱贫户8户32人产业生产用水问题，促进地方经济发展，巩固脱贫成效。</t>
  </si>
  <si>
    <t>生产用水项目</t>
  </si>
  <si>
    <t>盐边县-格萨拉彝族乡_村基础设施_盐边县格萨拉乡支六河村2021年度支援不发达地区发展资金45万元（产业灌溉堰渠三面光项目）</t>
  </si>
  <si>
    <t>5300000837633035</t>
  </si>
  <si>
    <t>计划实施格萨拉乡支六河村下河坝组产业灌溉堰渠三面光项目，在土地中间三面光沟堰4850m，其中：整治三面光渠道 4500m，净空尺寸 0.4m,两边墙体厚度0.15、沟底厚0.1m,高度0.4m；新建350米土地中间沼泽排涝沟，净空尺寸 1m；两边墙体高度1m,厚度0.4m,沟底厚0.2m等工程</t>
  </si>
  <si>
    <t>有效解决农户30户180人，其中脱贫户10户60人产业发展用水问题，促进地方经济发展，巩固脱贫成效。</t>
  </si>
  <si>
    <t>盐边县-惠民镇_村基础设施_盐边县惠民镇和平村2021年度支援不发达地区发展资金35万元（青椒、核桃产业灌溉项目）</t>
  </si>
  <si>
    <t>5300000837633735</t>
  </si>
  <si>
    <t>计划实施惠民镇和平村红旗组产业灌溉项目，架设灌溉引水管道及田间管网13400m，其中：主管φ63PE管1000m、田间官网主管φ50PE管10000m、支管φ32PE管1400m、支管φ25PE管1000m；新建灌溉用蓄水池11口188m³，其中：2m³取水池4口、30m³蓄水池2口、100m³蓄水池1口、5m³蓄水池4口等工程。</t>
  </si>
  <si>
    <t>有效解决农户42户183人产业发展用水问题，促进地方经济发展，巩固脱贫成效。</t>
  </si>
  <si>
    <t>盐边县-永兴镇_村基础设施_永兴镇2021年中央 预算内投资资金150万元（以工代赈项目）</t>
  </si>
  <si>
    <t>5300000777084713</t>
  </si>
  <si>
    <t>计划实施硬化社道路项目1个，新建硬化复兴村尖山社下坪子至复兴5社社道路5公里，规格：路基宽4m，砼路面宽3m，砼路面厚18cm，路面C25砼，抗折强度4mpa，边沟C15砼；2.新建M7.5浆砌块石挡墙51m³；3. 新建长7m，净空2mＸ2m涵洞一座；4.新建错车道15个，规格：长8m，宽2m。</t>
  </si>
  <si>
    <t>有效解决农户134户415人，其中脱贫户4户21人出行及农产品运输问题，巩固脱贫成效。</t>
  </si>
  <si>
    <t>盐边县-永兴镇_村基础设施_永兴镇复兴村2021年中央财政衔接推进乡村振兴补助资金257.74万元（2021年第二批中央财政以工代赈项目）</t>
  </si>
  <si>
    <t>5300000837404527</t>
  </si>
  <si>
    <t>计划新建硬化永兴镇复兴村入社及产业道路合计7.8公里，其中：烂堡社道路3.362公里、哨房社道路1.25公里、双桥社道路1.469公里、松堡社道路0.594公里、田坝社道路1.125公里，规格：砼路面宽3m，厚18cm，抗折强度4.0MPA，边沟C15砼，弯道处按规范要求加宽，含背沟、挡墙、涵洞，过水路面等附属设施，且每公里不少于五个错车道。</t>
  </si>
  <si>
    <t>有效解决农户385户1155人出行问题及农产品运输问题，促进地方经济发展，巩固脱贫成效。</t>
  </si>
  <si>
    <t>盐边县-国胜乡_村基础设施_盐边县国胜乡大石房村2021年度第二批省级财政衔接推进乡村振兴补资助金16万元（新建便民桥及防洪沟项目）</t>
  </si>
  <si>
    <t>5300000841248880</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</si>
</sst>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7">
    <font>
      <sz val="11"/>
      <color theme="1"/>
      <name val="宋体"/>
      <charset val="134"/>
      <scheme val="minor"/>
    </font>
    <font>
      <sz val="10"/>
      <name val="Times New Roman"/>
      <charset val="204"/>
    </font>
    <font>
      <sz val="10"/>
      <name val="黑体"/>
      <charset val="204"/>
    </font>
    <font>
      <b/>
      <sz val="16"/>
      <name val="方正小标宋简体"/>
      <charset val="204"/>
    </font>
    <font>
      <b/>
      <sz val="10"/>
      <name val="宋体"/>
      <charset val="134"/>
    </font>
    <font>
      <b/>
      <sz val="10"/>
      <name val="宋体"/>
      <charset val="204"/>
    </font>
    <font>
      <sz val="10"/>
      <name val="宋体"/>
      <charset val="134"/>
    </font>
    <font>
      <sz val="10"/>
      <name val="宋体"/>
      <charset val="0"/>
    </font>
    <font>
      <sz val="10"/>
      <name val="宋体"/>
      <charset val="204"/>
    </font>
    <font>
      <sz val="10"/>
      <name val="Courier New"/>
      <charset val="0"/>
    </font>
    <font>
      <b/>
      <sz val="10"/>
      <name val="方正小标宋简体"/>
      <charset val="204"/>
    </font>
    <font>
      <b/>
      <sz val="11"/>
      <color indexed="8"/>
      <name val="宋体"/>
      <charset val="134"/>
    </font>
    <font>
      <b/>
      <sz val="11"/>
      <color theme="1"/>
      <name val="宋体"/>
      <charset val="134"/>
      <scheme val="minor"/>
    </font>
    <font>
      <sz val="11"/>
      <name val="宋体"/>
      <charset val="134"/>
      <scheme val="minor"/>
    </font>
    <font>
      <sz val="11"/>
      <color indexed="8"/>
      <name val="黑体"/>
      <charset val="134"/>
    </font>
    <font>
      <b/>
      <sz val="18"/>
      <color indexed="8"/>
      <name val="黑体"/>
      <charset val="134"/>
    </font>
    <font>
      <sz val="11"/>
      <color theme="1"/>
      <name val="宋体"/>
      <charset val="134"/>
    </font>
    <font>
      <sz val="11"/>
      <color indexed="8"/>
      <name val="宋体"/>
      <charset val="134"/>
    </font>
    <font>
      <u/>
      <sz val="11"/>
      <color rgb="FF0000FF"/>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12" applyNumberFormat="0" applyFont="0" applyAlignment="0" applyProtection="0">
      <alignment vertical="center"/>
    </xf>
    <xf numFmtId="0" fontId="22" fillId="1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11" applyNumberFormat="0" applyFill="0" applyAlignment="0" applyProtection="0">
      <alignment vertical="center"/>
    </xf>
    <xf numFmtId="0" fontId="33" fillId="0" borderId="11" applyNumberFormat="0" applyFill="0" applyAlignment="0" applyProtection="0">
      <alignment vertical="center"/>
    </xf>
    <xf numFmtId="0" fontId="22" fillId="18" borderId="0" applyNumberFormat="0" applyBorder="0" applyAlignment="0" applyProtection="0">
      <alignment vertical="center"/>
    </xf>
    <xf numFmtId="0" fontId="29" fillId="0" borderId="13" applyNumberFormat="0" applyFill="0" applyAlignment="0" applyProtection="0">
      <alignment vertical="center"/>
    </xf>
    <xf numFmtId="0" fontId="22" fillId="22" borderId="0" applyNumberFormat="0" applyBorder="0" applyAlignment="0" applyProtection="0">
      <alignment vertical="center"/>
    </xf>
    <xf numFmtId="0" fontId="35" fillId="11" borderId="14" applyNumberFormat="0" applyAlignment="0" applyProtection="0">
      <alignment vertical="center"/>
    </xf>
    <xf numFmtId="0" fontId="26" fillId="11" borderId="8" applyNumberFormat="0" applyAlignment="0" applyProtection="0">
      <alignment vertical="center"/>
    </xf>
    <xf numFmtId="0" fontId="25" fillId="10" borderId="10" applyNumberFormat="0" applyAlignment="0" applyProtection="0">
      <alignment vertical="center"/>
    </xf>
    <xf numFmtId="0" fontId="19" fillId="3" borderId="0" applyNumberFormat="0" applyBorder="0" applyAlignment="0" applyProtection="0">
      <alignment vertical="center"/>
    </xf>
    <xf numFmtId="0" fontId="22" fillId="21" borderId="0" applyNumberFormat="0" applyBorder="0" applyAlignment="0" applyProtection="0">
      <alignment vertical="center"/>
    </xf>
    <xf numFmtId="0" fontId="23" fillId="0" borderId="9" applyNumberFormat="0" applyFill="0" applyAlignment="0" applyProtection="0">
      <alignment vertical="center"/>
    </xf>
    <xf numFmtId="0" fontId="36" fillId="0" borderId="15" applyNumberFormat="0" applyFill="0" applyAlignment="0" applyProtection="0">
      <alignment vertical="center"/>
    </xf>
    <xf numFmtId="0" fontId="34" fillId="23" borderId="0" applyNumberFormat="0" applyBorder="0" applyAlignment="0" applyProtection="0">
      <alignment vertical="center"/>
    </xf>
    <xf numFmtId="0" fontId="20" fillId="5" borderId="0" applyNumberFormat="0" applyBorder="0" applyAlignment="0" applyProtection="0">
      <alignment vertical="center"/>
    </xf>
    <xf numFmtId="0" fontId="19" fillId="20"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22" fillId="14" borderId="0" applyNumberFormat="0" applyBorder="0" applyAlignment="0" applyProtection="0">
      <alignment vertical="center"/>
    </xf>
    <xf numFmtId="0" fontId="22" fillId="28" borderId="0" applyNumberFormat="0" applyBorder="0" applyAlignment="0" applyProtection="0">
      <alignment vertical="center"/>
    </xf>
    <xf numFmtId="0" fontId="19" fillId="13" borderId="0" applyNumberFormat="0" applyBorder="0" applyAlignment="0" applyProtection="0">
      <alignment vertical="center"/>
    </xf>
    <xf numFmtId="0" fontId="19" fillId="27" borderId="0" applyNumberFormat="0" applyBorder="0" applyAlignment="0" applyProtection="0">
      <alignment vertical="center"/>
    </xf>
    <xf numFmtId="0" fontId="22" fillId="16" borderId="0" applyNumberFormat="0" applyBorder="0" applyAlignment="0" applyProtection="0">
      <alignment vertical="center"/>
    </xf>
    <xf numFmtId="0" fontId="19" fillId="31" borderId="0" applyNumberFormat="0" applyBorder="0" applyAlignment="0" applyProtection="0">
      <alignment vertical="center"/>
    </xf>
    <xf numFmtId="0" fontId="22" fillId="17" borderId="0" applyNumberFormat="0" applyBorder="0" applyAlignment="0" applyProtection="0">
      <alignment vertical="center"/>
    </xf>
    <xf numFmtId="0" fontId="22" fillId="19" borderId="0" applyNumberFormat="0" applyBorder="0" applyAlignment="0" applyProtection="0">
      <alignment vertical="center"/>
    </xf>
    <xf numFmtId="0" fontId="19" fillId="26" borderId="0" applyNumberFormat="0" applyBorder="0" applyAlignment="0" applyProtection="0">
      <alignment vertical="center"/>
    </xf>
    <xf numFmtId="0" fontId="22" fillId="33" borderId="0" applyNumberFormat="0" applyBorder="0" applyAlignment="0" applyProtection="0">
      <alignment vertical="center"/>
    </xf>
  </cellStyleXfs>
  <cellXfs count="69">
    <xf numFmtId="0" fontId="0" fillId="0" borderId="0" xfId="0">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176" fontId="10"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11" fillId="0" borderId="0" xfId="0" applyFont="1" applyFill="1">
      <alignment vertical="center"/>
    </xf>
    <xf numFmtId="0" fontId="12" fillId="0" borderId="0" xfId="0" applyFont="1" applyFill="1">
      <alignment vertical="center"/>
    </xf>
    <xf numFmtId="0" fontId="1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2"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vertical="center" wrapText="1"/>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1" fillId="0" borderId="1" xfId="0" applyFont="1" applyFill="1" applyBorder="1">
      <alignment vertical="center"/>
    </xf>
    <xf numFmtId="0" fontId="12" fillId="0" borderId="1" xfId="0" applyFont="1" applyFill="1" applyBorder="1" applyAlignment="1">
      <alignment vertical="center" wrapText="1"/>
    </xf>
    <xf numFmtId="0" fontId="8" fillId="0" borderId="7" xfId="0" applyFont="1" applyFill="1" applyBorder="1" applyAlignment="1">
      <alignment horizontal="center" vertical="center" wrapText="1"/>
    </xf>
    <xf numFmtId="0" fontId="12" fillId="0" borderId="0" xfId="0" applyFont="1" applyFill="1" applyAlignment="1">
      <alignment horizontal="center" vertical="center" wrapText="1"/>
    </xf>
    <xf numFmtId="176" fontId="0" fillId="0" borderId="1" xfId="0" applyNumberFormat="1" applyFill="1" applyBorder="1" applyAlignment="1">
      <alignment horizontal="center" vertical="center"/>
    </xf>
    <xf numFmtId="0" fontId="16" fillId="0" borderId="0" xfId="0" applyFont="1" applyAlignment="1">
      <alignment horizontal="justify" vertical="center" wrapText="1"/>
    </xf>
    <xf numFmtId="176"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7" fillId="0" borderId="4"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76"/>
  <sheetViews>
    <sheetView tabSelected="1" zoomScale="70" zoomScaleNormal="70" workbookViewId="0">
      <pane ySplit="6" topLeftCell="A7" activePane="bottomLeft" state="frozen"/>
      <selection/>
      <selection pane="bottomLeft" activeCell="A2" sqref="A2:W2"/>
    </sheetView>
  </sheetViews>
  <sheetFormatPr defaultColWidth="9" defaultRowHeight="13.5"/>
  <cols>
    <col min="1" max="1" width="8.25" style="33" customWidth="1"/>
    <col min="2" max="2" width="18.875" style="34" customWidth="1"/>
    <col min="3" max="3" width="18.5" style="34" customWidth="1"/>
    <col min="4" max="4" width="12.875" style="33" customWidth="1"/>
    <col min="5" max="5" width="11" style="33" customWidth="1"/>
    <col min="6" max="6" width="27.3166666666667" style="35" customWidth="1"/>
    <col min="7" max="7" width="9.875" style="33" customWidth="1"/>
    <col min="8" max="8" width="8.875" style="33" customWidth="1"/>
    <col min="9" max="9" width="15.25" style="33" customWidth="1"/>
    <col min="10" max="11" width="13.875" style="33" customWidth="1"/>
    <col min="12" max="12" width="11.875" style="36" customWidth="1"/>
    <col min="13" max="17" width="11.875" style="33" customWidth="1"/>
    <col min="18" max="20" width="13.5" style="33" customWidth="1"/>
    <col min="21" max="21" width="12.85" style="32" customWidth="1"/>
    <col min="22" max="22" width="14.125" style="37"/>
    <col min="23" max="23" width="11.125" style="33" customWidth="1"/>
    <col min="24" max="16384" width="9" style="32"/>
  </cols>
  <sheetData>
    <row r="1" spans="1:2">
      <c r="A1" s="38" t="s">
        <v>0</v>
      </c>
      <c r="B1" s="39"/>
    </row>
    <row r="2" ht="36" customHeight="1" spans="1:23">
      <c r="A2" s="40" t="s">
        <v>1</v>
      </c>
      <c r="B2" s="40"/>
      <c r="C2" s="40"/>
      <c r="D2" s="40"/>
      <c r="E2" s="40"/>
      <c r="F2" s="40"/>
      <c r="G2" s="40"/>
      <c r="H2" s="40"/>
      <c r="I2" s="40"/>
      <c r="J2" s="40"/>
      <c r="K2" s="40"/>
      <c r="L2" s="40"/>
      <c r="M2" s="40"/>
      <c r="N2" s="40"/>
      <c r="O2" s="40"/>
      <c r="P2" s="40"/>
      <c r="Q2" s="40"/>
      <c r="R2" s="40"/>
      <c r="S2" s="40"/>
      <c r="T2" s="40"/>
      <c r="U2" s="40"/>
      <c r="V2" s="40"/>
      <c r="W2" s="40"/>
    </row>
    <row r="3" ht="36" customHeight="1" spans="1:23">
      <c r="A3" s="41" t="s">
        <v>2</v>
      </c>
      <c r="B3" s="42"/>
      <c r="C3" s="42"/>
      <c r="D3" s="41" t="s">
        <v>3</v>
      </c>
      <c r="E3" s="41"/>
      <c r="F3" s="43"/>
      <c r="G3" s="41"/>
      <c r="H3" s="41"/>
      <c r="I3" s="41"/>
      <c r="J3" s="41"/>
      <c r="K3" s="41" t="s">
        <v>4</v>
      </c>
      <c r="L3" s="41"/>
      <c r="M3" s="41"/>
      <c r="N3" s="41"/>
      <c r="O3" s="41"/>
      <c r="P3" s="41"/>
      <c r="Q3" s="41"/>
      <c r="R3" s="41" t="s">
        <v>5</v>
      </c>
      <c r="S3" s="41"/>
      <c r="T3" s="41"/>
      <c r="U3" s="41" t="s">
        <v>6</v>
      </c>
      <c r="V3" s="41" t="s">
        <v>7</v>
      </c>
      <c r="W3" s="41" t="s">
        <v>8</v>
      </c>
    </row>
    <row r="4" s="29" customFormat="1" ht="30.95" customHeight="1" spans="1:23">
      <c r="A4" s="41" t="s">
        <v>9</v>
      </c>
      <c r="B4" s="42" t="s">
        <v>10</v>
      </c>
      <c r="C4" s="42" t="s">
        <v>11</v>
      </c>
      <c r="D4" s="41" t="s">
        <v>12</v>
      </c>
      <c r="E4" s="41"/>
      <c r="F4" s="43" t="s">
        <v>13</v>
      </c>
      <c r="G4" s="41" t="s">
        <v>14</v>
      </c>
      <c r="H4" s="41" t="s">
        <v>15</v>
      </c>
      <c r="I4" s="41" t="s">
        <v>16</v>
      </c>
      <c r="J4" s="41" t="s">
        <v>17</v>
      </c>
      <c r="K4" s="42" t="s">
        <v>18</v>
      </c>
      <c r="L4" s="42"/>
      <c r="M4" s="42"/>
      <c r="N4" s="42"/>
      <c r="O4" s="42"/>
      <c r="P4" s="42"/>
      <c r="Q4" s="42"/>
      <c r="R4" s="42" t="s">
        <v>19</v>
      </c>
      <c r="S4" s="42" t="s">
        <v>20</v>
      </c>
      <c r="T4" s="42" t="s">
        <v>21</v>
      </c>
      <c r="U4" s="41" t="s">
        <v>6</v>
      </c>
      <c r="V4" s="41" t="s">
        <v>7</v>
      </c>
      <c r="W4" s="41"/>
    </row>
    <row r="5" s="29" customFormat="1" ht="30.95" customHeight="1" spans="1:23">
      <c r="A5" s="41"/>
      <c r="B5" s="42"/>
      <c r="C5" s="42"/>
      <c r="D5" s="41"/>
      <c r="E5" s="41"/>
      <c r="F5" s="43"/>
      <c r="G5" s="41"/>
      <c r="H5" s="41"/>
      <c r="I5" s="41"/>
      <c r="J5" s="41"/>
      <c r="K5" s="41" t="s">
        <v>22</v>
      </c>
      <c r="L5" s="42" t="s">
        <v>23</v>
      </c>
      <c r="M5" s="42"/>
      <c r="N5" s="42"/>
      <c r="O5" s="42"/>
      <c r="P5" s="42"/>
      <c r="Q5" s="42" t="s">
        <v>24</v>
      </c>
      <c r="R5" s="42"/>
      <c r="S5" s="42"/>
      <c r="T5" s="42"/>
      <c r="U5" s="41"/>
      <c r="V5" s="41"/>
      <c r="W5" s="41"/>
    </row>
    <row r="6" s="29" customFormat="1" ht="33.95" customHeight="1" spans="1:23">
      <c r="A6" s="41"/>
      <c r="B6" s="42"/>
      <c r="C6" s="42"/>
      <c r="D6" s="41" t="s">
        <v>25</v>
      </c>
      <c r="E6" s="41" t="s">
        <v>26</v>
      </c>
      <c r="F6" s="43"/>
      <c r="G6" s="41"/>
      <c r="H6" s="41"/>
      <c r="I6" s="41"/>
      <c r="J6" s="41"/>
      <c r="K6" s="41"/>
      <c r="L6" s="41" t="s">
        <v>27</v>
      </c>
      <c r="M6" s="41" t="s">
        <v>28</v>
      </c>
      <c r="N6" s="41" t="s">
        <v>29</v>
      </c>
      <c r="O6" s="42" t="s">
        <v>30</v>
      </c>
      <c r="P6" s="42" t="s">
        <v>31</v>
      </c>
      <c r="Q6" s="42"/>
      <c r="R6" s="42"/>
      <c r="S6" s="42"/>
      <c r="T6" s="42"/>
      <c r="U6" s="41"/>
      <c r="V6" s="41"/>
      <c r="W6" s="41"/>
    </row>
    <row r="7" ht="96" customHeight="1" spans="1:16377">
      <c r="A7" s="44"/>
      <c r="B7" s="45" t="s">
        <v>32</v>
      </c>
      <c r="C7" s="45"/>
      <c r="D7" s="45"/>
      <c r="E7" s="45"/>
      <c r="F7" s="46"/>
      <c r="G7" s="45"/>
      <c r="H7" s="45"/>
      <c r="I7" s="45"/>
      <c r="J7" s="45"/>
      <c r="K7" s="57">
        <v>5975.87</v>
      </c>
      <c r="L7" s="45">
        <v>5116</v>
      </c>
      <c r="M7" s="45">
        <v>0</v>
      </c>
      <c r="N7" s="45">
        <f>SUM(N8:N76)</f>
        <v>4616</v>
      </c>
      <c r="O7" s="45">
        <f>SUM(O8:O76)</f>
        <v>500</v>
      </c>
      <c r="P7" s="45"/>
      <c r="Q7" s="45">
        <f>SUM(Q8:Q76)</f>
        <v>859.87</v>
      </c>
      <c r="R7" s="45"/>
      <c r="S7" s="45"/>
      <c r="T7" s="45"/>
      <c r="U7" s="61"/>
      <c r="V7" s="34"/>
      <c r="W7" s="62"/>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c r="XEF7" s="34"/>
      <c r="XEG7" s="34"/>
      <c r="XEH7" s="34"/>
      <c r="XEI7" s="34"/>
      <c r="XEJ7" s="34"/>
      <c r="XEK7" s="34"/>
      <c r="XEL7" s="34"/>
      <c r="XEM7" s="34"/>
      <c r="XEN7" s="34"/>
      <c r="XEO7" s="34"/>
      <c r="XEP7" s="34"/>
      <c r="XEQ7" s="34"/>
      <c r="XER7" s="34"/>
      <c r="XES7" s="34"/>
      <c r="XET7" s="34"/>
      <c r="XEU7" s="34"/>
      <c r="XEV7" s="34"/>
      <c r="XEW7" s="34"/>
    </row>
    <row r="8" s="30" customFormat="1" ht="81.95" customHeight="1" spans="1:16377">
      <c r="A8" s="47">
        <v>1</v>
      </c>
      <c r="B8" s="44" t="s">
        <v>33</v>
      </c>
      <c r="C8" s="44" t="s">
        <v>34</v>
      </c>
      <c r="D8" s="44" t="s">
        <v>35</v>
      </c>
      <c r="E8" s="44"/>
      <c r="F8" s="48" t="s">
        <v>36</v>
      </c>
      <c r="G8" s="44" t="s">
        <v>37</v>
      </c>
      <c r="H8" s="44">
        <v>1</v>
      </c>
      <c r="I8" s="44" t="s">
        <v>38</v>
      </c>
      <c r="J8" s="44" t="s">
        <v>39</v>
      </c>
      <c r="K8" s="58">
        <v>51.16</v>
      </c>
      <c r="L8" s="47">
        <v>51.16</v>
      </c>
      <c r="M8" s="44"/>
      <c r="N8" s="53">
        <v>46.16</v>
      </c>
      <c r="O8" s="53">
        <v>5</v>
      </c>
      <c r="P8" s="53"/>
      <c r="Q8" s="53"/>
      <c r="R8" s="53" t="s">
        <v>40</v>
      </c>
      <c r="S8" s="53" t="s">
        <v>41</v>
      </c>
      <c r="T8" s="53" t="s">
        <v>42</v>
      </c>
      <c r="U8" s="13" t="s">
        <v>43</v>
      </c>
      <c r="V8" s="63" t="s">
        <v>44</v>
      </c>
      <c r="W8" s="62"/>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c r="VE8" s="64"/>
      <c r="VF8" s="64"/>
      <c r="VG8" s="64"/>
      <c r="VH8" s="64"/>
      <c r="VI8" s="64"/>
      <c r="VJ8" s="64"/>
      <c r="VK8" s="64"/>
      <c r="VL8" s="64"/>
      <c r="VM8" s="64"/>
      <c r="VN8" s="64"/>
      <c r="VO8" s="64"/>
      <c r="VP8" s="64"/>
      <c r="VQ8" s="64"/>
      <c r="VR8" s="64"/>
      <c r="VS8" s="64"/>
      <c r="VT8" s="64"/>
      <c r="VU8" s="64"/>
      <c r="VV8" s="64"/>
      <c r="VW8" s="64"/>
      <c r="VX8" s="64"/>
      <c r="VY8" s="64"/>
      <c r="VZ8" s="64"/>
      <c r="WA8" s="64"/>
      <c r="WB8" s="64"/>
      <c r="WC8" s="64"/>
      <c r="WD8" s="64"/>
      <c r="WE8" s="64"/>
      <c r="WF8" s="64"/>
      <c r="WG8" s="64"/>
      <c r="WH8" s="64"/>
      <c r="WI8" s="64"/>
      <c r="WJ8" s="64"/>
      <c r="WK8" s="64"/>
      <c r="WL8" s="64"/>
      <c r="WM8" s="64"/>
      <c r="WN8" s="64"/>
      <c r="WO8" s="64"/>
      <c r="WP8" s="64"/>
      <c r="WQ8" s="64"/>
      <c r="WR8" s="64"/>
      <c r="WS8" s="64"/>
      <c r="WT8" s="64"/>
      <c r="WU8" s="64"/>
      <c r="WV8" s="64"/>
      <c r="WW8" s="64"/>
      <c r="WX8" s="64"/>
      <c r="WY8" s="64"/>
      <c r="WZ8" s="64"/>
      <c r="XA8" s="64"/>
      <c r="XB8" s="64"/>
      <c r="XC8" s="64"/>
      <c r="XD8" s="64"/>
      <c r="XE8" s="64"/>
      <c r="XF8" s="64"/>
      <c r="XG8" s="64"/>
      <c r="XH8" s="64"/>
      <c r="XI8" s="64"/>
      <c r="XJ8" s="64"/>
      <c r="XK8" s="64"/>
      <c r="XL8" s="64"/>
      <c r="XM8" s="64"/>
      <c r="XN8" s="64"/>
      <c r="XO8" s="64"/>
      <c r="XP8" s="64"/>
      <c r="XQ8" s="64"/>
      <c r="XR8" s="64"/>
      <c r="XS8" s="64"/>
      <c r="XT8" s="64"/>
      <c r="XU8" s="64"/>
      <c r="XV8" s="64"/>
      <c r="XW8" s="64"/>
      <c r="XX8" s="64"/>
      <c r="XY8" s="64"/>
      <c r="XZ8" s="64"/>
      <c r="YA8" s="64"/>
      <c r="YB8" s="64"/>
      <c r="YC8" s="64"/>
      <c r="YD8" s="64"/>
      <c r="YE8" s="64"/>
      <c r="YF8" s="64"/>
      <c r="YG8" s="64"/>
      <c r="YH8" s="64"/>
      <c r="YI8" s="64"/>
      <c r="YJ8" s="64"/>
      <c r="YK8" s="64"/>
      <c r="YL8" s="64"/>
      <c r="YM8" s="64"/>
      <c r="YN8" s="64"/>
      <c r="YO8" s="64"/>
      <c r="YP8" s="64"/>
      <c r="YQ8" s="64"/>
      <c r="YR8" s="64"/>
      <c r="YS8" s="64"/>
      <c r="YT8" s="64"/>
      <c r="YU8" s="64"/>
      <c r="YV8" s="64"/>
      <c r="YW8" s="64"/>
      <c r="YX8" s="64"/>
      <c r="YY8" s="64"/>
      <c r="YZ8" s="64"/>
      <c r="ZA8" s="64"/>
      <c r="ZB8" s="64"/>
      <c r="ZC8" s="64"/>
      <c r="ZD8" s="64"/>
      <c r="ZE8" s="64"/>
      <c r="ZF8" s="64"/>
      <c r="ZG8" s="64"/>
      <c r="ZH8" s="64"/>
      <c r="ZI8" s="64"/>
      <c r="ZJ8" s="64"/>
      <c r="ZK8" s="64"/>
      <c r="ZL8" s="64"/>
      <c r="ZM8" s="64"/>
      <c r="ZN8" s="64"/>
      <c r="ZO8" s="64"/>
      <c r="ZP8" s="64"/>
      <c r="ZQ8" s="64"/>
      <c r="ZR8" s="64"/>
      <c r="ZS8" s="64"/>
      <c r="ZT8" s="64"/>
      <c r="ZU8" s="64"/>
      <c r="ZV8" s="64"/>
      <c r="ZW8" s="64"/>
      <c r="ZX8" s="64"/>
      <c r="ZY8" s="64"/>
      <c r="ZZ8" s="64"/>
      <c r="AAA8" s="64"/>
      <c r="AAB8" s="64"/>
      <c r="AAC8" s="64"/>
      <c r="AAD8" s="64"/>
      <c r="AAE8" s="64"/>
      <c r="AAF8" s="64"/>
      <c r="AAG8" s="64"/>
      <c r="AAH8" s="64"/>
      <c r="AAI8" s="64"/>
      <c r="AAJ8" s="64"/>
      <c r="AAK8" s="64"/>
      <c r="AAL8" s="64"/>
      <c r="AAM8" s="64"/>
      <c r="AAN8" s="64"/>
      <c r="AAO8" s="64"/>
      <c r="AAP8" s="64"/>
      <c r="AAQ8" s="64"/>
      <c r="AAR8" s="64"/>
      <c r="AAS8" s="64"/>
      <c r="AAT8" s="64"/>
      <c r="AAU8" s="64"/>
      <c r="AAV8" s="64"/>
      <c r="AAW8" s="64"/>
      <c r="AAX8" s="64"/>
      <c r="AAY8" s="64"/>
      <c r="AAZ8" s="64"/>
      <c r="ABA8" s="64"/>
      <c r="ABB8" s="64"/>
      <c r="ABC8" s="64"/>
      <c r="ABD8" s="64"/>
      <c r="ABE8" s="64"/>
      <c r="ABF8" s="64"/>
      <c r="ABG8" s="64"/>
      <c r="ABH8" s="64"/>
      <c r="ABI8" s="64"/>
      <c r="ABJ8" s="64"/>
      <c r="ABK8" s="64"/>
      <c r="ABL8" s="64"/>
      <c r="ABM8" s="64"/>
      <c r="ABN8" s="64"/>
      <c r="ABO8" s="64"/>
      <c r="ABP8" s="64"/>
      <c r="ABQ8" s="64"/>
      <c r="ABR8" s="64"/>
      <c r="ABS8" s="64"/>
      <c r="ABT8" s="64"/>
      <c r="ABU8" s="64"/>
      <c r="ABV8" s="64"/>
      <c r="ABW8" s="64"/>
      <c r="ABX8" s="64"/>
      <c r="ABY8" s="64"/>
      <c r="ABZ8" s="64"/>
      <c r="ACA8" s="64"/>
      <c r="ACB8" s="64"/>
      <c r="ACC8" s="64"/>
      <c r="ACD8" s="64"/>
      <c r="ACE8" s="64"/>
      <c r="ACF8" s="64"/>
      <c r="ACG8" s="64"/>
      <c r="ACH8" s="64"/>
      <c r="ACI8" s="64"/>
      <c r="ACJ8" s="64"/>
      <c r="ACK8" s="64"/>
      <c r="ACL8" s="64"/>
      <c r="ACM8" s="64"/>
      <c r="ACN8" s="64"/>
      <c r="ACO8" s="64"/>
      <c r="ACP8" s="64"/>
      <c r="ACQ8" s="64"/>
      <c r="ACR8" s="64"/>
      <c r="ACS8" s="64"/>
      <c r="ACT8" s="64"/>
      <c r="ACU8" s="64"/>
      <c r="ACV8" s="64"/>
      <c r="ACW8" s="64"/>
      <c r="ACX8" s="64"/>
      <c r="ACY8" s="64"/>
      <c r="ACZ8" s="64"/>
      <c r="ADA8" s="64"/>
      <c r="ADB8" s="64"/>
      <c r="ADC8" s="64"/>
      <c r="ADD8" s="64"/>
      <c r="ADE8" s="64"/>
      <c r="ADF8" s="64"/>
      <c r="ADG8" s="64"/>
      <c r="ADH8" s="64"/>
      <c r="ADI8" s="64"/>
      <c r="ADJ8" s="64"/>
      <c r="ADK8" s="64"/>
      <c r="ADL8" s="64"/>
      <c r="ADM8" s="64"/>
      <c r="ADN8" s="64"/>
      <c r="ADO8" s="64"/>
      <c r="ADP8" s="64"/>
      <c r="ADQ8" s="64"/>
      <c r="ADR8" s="64"/>
      <c r="ADS8" s="64"/>
      <c r="ADT8" s="64"/>
      <c r="ADU8" s="64"/>
      <c r="ADV8" s="64"/>
      <c r="ADW8" s="64"/>
      <c r="ADX8" s="64"/>
      <c r="ADY8" s="64"/>
      <c r="ADZ8" s="64"/>
      <c r="AEA8" s="64"/>
      <c r="AEB8" s="64"/>
      <c r="AEC8" s="64"/>
      <c r="AED8" s="64"/>
      <c r="AEE8" s="64"/>
      <c r="AEF8" s="64"/>
      <c r="AEG8" s="64"/>
      <c r="AEH8" s="64"/>
      <c r="AEI8" s="64"/>
      <c r="AEJ8" s="64"/>
      <c r="AEK8" s="64"/>
      <c r="AEL8" s="64"/>
      <c r="AEM8" s="64"/>
      <c r="AEN8" s="64"/>
      <c r="AEO8" s="64"/>
      <c r="AEP8" s="64"/>
      <c r="AEQ8" s="64"/>
      <c r="AER8" s="64"/>
      <c r="AES8" s="64"/>
      <c r="AET8" s="64"/>
      <c r="AEU8" s="64"/>
      <c r="AEV8" s="64"/>
      <c r="AEW8" s="64"/>
      <c r="AEX8" s="64"/>
      <c r="AEY8" s="64"/>
      <c r="AEZ8" s="64"/>
      <c r="AFA8" s="64"/>
      <c r="AFB8" s="64"/>
      <c r="AFC8" s="64"/>
      <c r="AFD8" s="64"/>
      <c r="AFE8" s="64"/>
      <c r="AFF8" s="64"/>
      <c r="AFG8" s="64"/>
      <c r="AFH8" s="64"/>
      <c r="AFI8" s="64"/>
      <c r="AFJ8" s="64"/>
      <c r="AFK8" s="64"/>
      <c r="AFL8" s="64"/>
      <c r="AFM8" s="64"/>
      <c r="AFN8" s="64"/>
      <c r="AFO8" s="64"/>
      <c r="AFP8" s="64"/>
      <c r="AFQ8" s="64"/>
      <c r="AFR8" s="64"/>
      <c r="AFS8" s="64"/>
      <c r="AFT8" s="64"/>
      <c r="AFU8" s="64"/>
      <c r="AFV8" s="64"/>
      <c r="AFW8" s="64"/>
      <c r="AFX8" s="64"/>
      <c r="AFY8" s="64"/>
      <c r="AFZ8" s="64"/>
      <c r="AGA8" s="64"/>
      <c r="AGB8" s="64"/>
      <c r="AGC8" s="64"/>
      <c r="AGD8" s="64"/>
      <c r="AGE8" s="64"/>
      <c r="AGF8" s="64"/>
      <c r="AGG8" s="64"/>
      <c r="AGH8" s="64"/>
      <c r="AGI8" s="64"/>
      <c r="AGJ8" s="64"/>
      <c r="AGK8" s="64"/>
      <c r="AGL8" s="64"/>
      <c r="AGM8" s="64"/>
      <c r="AGN8" s="64"/>
      <c r="AGO8" s="64"/>
      <c r="AGP8" s="64"/>
      <c r="AGQ8" s="64"/>
      <c r="AGR8" s="64"/>
      <c r="AGS8" s="64"/>
      <c r="AGT8" s="64"/>
      <c r="AGU8" s="64"/>
      <c r="AGV8" s="64"/>
      <c r="AGW8" s="64"/>
      <c r="AGX8" s="64"/>
      <c r="AGY8" s="64"/>
      <c r="AGZ8" s="64"/>
      <c r="AHA8" s="64"/>
      <c r="AHB8" s="64"/>
      <c r="AHC8" s="64"/>
      <c r="AHD8" s="64"/>
      <c r="AHE8" s="64"/>
      <c r="AHF8" s="64"/>
      <c r="AHG8" s="64"/>
      <c r="AHH8" s="64"/>
      <c r="AHI8" s="64"/>
      <c r="AHJ8" s="64"/>
      <c r="AHK8" s="64"/>
      <c r="AHL8" s="64"/>
      <c r="AHM8" s="64"/>
      <c r="AHN8" s="64"/>
      <c r="AHO8" s="64"/>
      <c r="AHP8" s="64"/>
      <c r="AHQ8" s="64"/>
      <c r="AHR8" s="64"/>
      <c r="AHS8" s="64"/>
      <c r="AHT8" s="64"/>
      <c r="AHU8" s="64"/>
      <c r="AHV8" s="64"/>
      <c r="AHW8" s="64"/>
      <c r="AHX8" s="64"/>
      <c r="AHY8" s="64"/>
      <c r="AHZ8" s="64"/>
      <c r="AIA8" s="64"/>
      <c r="AIB8" s="64"/>
      <c r="AIC8" s="64"/>
      <c r="AID8" s="64"/>
      <c r="AIE8" s="64"/>
      <c r="AIF8" s="64"/>
      <c r="AIG8" s="64"/>
      <c r="AIH8" s="64"/>
      <c r="AII8" s="64"/>
      <c r="AIJ8" s="64"/>
      <c r="AIK8" s="64"/>
      <c r="AIL8" s="64"/>
      <c r="AIM8" s="64"/>
      <c r="AIN8" s="64"/>
      <c r="AIO8" s="64"/>
      <c r="AIP8" s="64"/>
      <c r="AIQ8" s="64"/>
      <c r="AIR8" s="64"/>
      <c r="AIS8" s="64"/>
      <c r="AIT8" s="64"/>
      <c r="AIU8" s="64"/>
      <c r="AIV8" s="64"/>
      <c r="AIW8" s="64"/>
      <c r="AIX8" s="64"/>
      <c r="AIY8" s="64"/>
      <c r="AIZ8" s="64"/>
      <c r="AJA8" s="64"/>
      <c r="AJB8" s="64"/>
      <c r="AJC8" s="64"/>
      <c r="AJD8" s="64"/>
      <c r="AJE8" s="64"/>
      <c r="AJF8" s="64"/>
      <c r="AJG8" s="64"/>
      <c r="AJH8" s="64"/>
      <c r="AJI8" s="64"/>
      <c r="AJJ8" s="64"/>
      <c r="AJK8" s="64"/>
      <c r="AJL8" s="64"/>
      <c r="AJM8" s="64"/>
      <c r="AJN8" s="64"/>
      <c r="AJO8" s="64"/>
      <c r="AJP8" s="64"/>
      <c r="AJQ8" s="64"/>
      <c r="AJR8" s="64"/>
      <c r="AJS8" s="64"/>
      <c r="AJT8" s="64"/>
      <c r="AJU8" s="64"/>
      <c r="AJV8" s="64"/>
      <c r="AJW8" s="64"/>
      <c r="AJX8" s="64"/>
      <c r="AJY8" s="64"/>
      <c r="AJZ8" s="64"/>
      <c r="AKA8" s="64"/>
      <c r="AKB8" s="64"/>
      <c r="AKC8" s="64"/>
      <c r="AKD8" s="64"/>
      <c r="AKE8" s="64"/>
      <c r="AKF8" s="64"/>
      <c r="AKG8" s="64"/>
      <c r="AKH8" s="64"/>
      <c r="AKI8" s="64"/>
      <c r="AKJ8" s="64"/>
      <c r="AKK8" s="64"/>
      <c r="AKL8" s="64"/>
      <c r="AKM8" s="64"/>
      <c r="AKN8" s="64"/>
      <c r="AKO8" s="64"/>
      <c r="AKP8" s="64"/>
      <c r="AKQ8" s="64"/>
      <c r="AKR8" s="64"/>
      <c r="AKS8" s="64"/>
      <c r="AKT8" s="64"/>
      <c r="AKU8" s="64"/>
      <c r="AKV8" s="64"/>
      <c r="AKW8" s="64"/>
      <c r="AKX8" s="64"/>
      <c r="AKY8" s="64"/>
      <c r="AKZ8" s="64"/>
      <c r="ALA8" s="64"/>
      <c r="ALB8" s="64"/>
      <c r="ALC8" s="64"/>
      <c r="ALD8" s="64"/>
      <c r="ALE8" s="64"/>
      <c r="ALF8" s="64"/>
      <c r="ALG8" s="64"/>
      <c r="ALH8" s="64"/>
      <c r="ALI8" s="64"/>
      <c r="ALJ8" s="64"/>
      <c r="ALK8" s="64"/>
      <c r="ALL8" s="64"/>
      <c r="ALM8" s="64"/>
      <c r="ALN8" s="64"/>
      <c r="ALO8" s="64"/>
      <c r="ALP8" s="64"/>
      <c r="ALQ8" s="64"/>
      <c r="ALR8" s="64"/>
      <c r="ALS8" s="64"/>
      <c r="ALT8" s="64"/>
      <c r="ALU8" s="64"/>
      <c r="ALV8" s="64"/>
      <c r="ALW8" s="64"/>
      <c r="ALX8" s="64"/>
      <c r="ALY8" s="64"/>
      <c r="ALZ8" s="64"/>
      <c r="AMA8" s="64"/>
      <c r="AMB8" s="64"/>
      <c r="AMC8" s="64"/>
      <c r="AMD8" s="64"/>
      <c r="AME8" s="64"/>
      <c r="AMF8" s="64"/>
      <c r="AMG8" s="64"/>
      <c r="AMH8" s="64"/>
      <c r="AMI8" s="64"/>
      <c r="AMJ8" s="64"/>
      <c r="AMK8" s="64"/>
      <c r="AML8" s="64"/>
      <c r="AMM8" s="64"/>
      <c r="AMN8" s="64"/>
      <c r="AMO8" s="64"/>
      <c r="AMP8" s="64"/>
      <c r="AMQ8" s="64"/>
      <c r="AMR8" s="64"/>
      <c r="AMS8" s="64"/>
      <c r="AMT8" s="64"/>
      <c r="AMU8" s="64"/>
      <c r="AMV8" s="64"/>
      <c r="AMW8" s="64"/>
      <c r="AMX8" s="64"/>
      <c r="AMY8" s="64"/>
      <c r="AMZ8" s="64"/>
      <c r="ANA8" s="64"/>
      <c r="ANB8" s="64"/>
      <c r="ANC8" s="64"/>
      <c r="AND8" s="64"/>
      <c r="ANE8" s="64"/>
      <c r="ANF8" s="64"/>
      <c r="ANG8" s="64"/>
      <c r="ANH8" s="64"/>
      <c r="ANI8" s="64"/>
      <c r="ANJ8" s="64"/>
      <c r="ANK8" s="64"/>
      <c r="ANL8" s="64"/>
      <c r="ANM8" s="64"/>
      <c r="ANN8" s="64"/>
      <c r="ANO8" s="64"/>
      <c r="ANP8" s="64"/>
      <c r="ANQ8" s="64"/>
      <c r="ANR8" s="64"/>
      <c r="ANS8" s="64"/>
      <c r="ANT8" s="64"/>
      <c r="ANU8" s="64"/>
      <c r="ANV8" s="64"/>
      <c r="ANW8" s="64"/>
      <c r="ANX8" s="64"/>
      <c r="ANY8" s="64"/>
      <c r="ANZ8" s="64"/>
      <c r="AOA8" s="64"/>
      <c r="AOB8" s="64"/>
      <c r="AOC8" s="64"/>
      <c r="AOD8" s="64"/>
      <c r="AOE8" s="64"/>
      <c r="AOF8" s="64"/>
      <c r="AOG8" s="64"/>
      <c r="AOH8" s="64"/>
      <c r="AOI8" s="64"/>
      <c r="AOJ8" s="64"/>
      <c r="AOK8" s="64"/>
      <c r="AOL8" s="64"/>
      <c r="AOM8" s="64"/>
      <c r="AON8" s="64"/>
      <c r="AOO8" s="64"/>
      <c r="AOP8" s="64"/>
      <c r="AOQ8" s="64"/>
      <c r="AOR8" s="64"/>
      <c r="AOS8" s="64"/>
      <c r="AOT8" s="64"/>
      <c r="AOU8" s="64"/>
      <c r="AOV8" s="64"/>
      <c r="AOW8" s="64"/>
      <c r="AOX8" s="64"/>
      <c r="AOY8" s="64"/>
      <c r="AOZ8" s="64"/>
      <c r="APA8" s="64"/>
      <c r="APB8" s="64"/>
      <c r="APC8" s="64"/>
      <c r="APD8" s="64"/>
      <c r="APE8" s="64"/>
      <c r="APF8" s="64"/>
      <c r="APG8" s="64"/>
      <c r="APH8" s="64"/>
      <c r="API8" s="64"/>
      <c r="APJ8" s="64"/>
      <c r="APK8" s="64"/>
      <c r="APL8" s="64"/>
      <c r="APM8" s="64"/>
      <c r="APN8" s="64"/>
      <c r="APO8" s="64"/>
      <c r="APP8" s="64"/>
      <c r="APQ8" s="64"/>
      <c r="APR8" s="64"/>
      <c r="APS8" s="64"/>
      <c r="APT8" s="64"/>
      <c r="APU8" s="64"/>
      <c r="APV8" s="64"/>
      <c r="APW8" s="64"/>
      <c r="APX8" s="64"/>
      <c r="APY8" s="64"/>
      <c r="APZ8" s="64"/>
      <c r="AQA8" s="64"/>
      <c r="AQB8" s="64"/>
      <c r="AQC8" s="64"/>
      <c r="AQD8" s="64"/>
      <c r="AQE8" s="64"/>
      <c r="AQF8" s="64"/>
      <c r="AQG8" s="64"/>
      <c r="AQH8" s="64"/>
      <c r="AQI8" s="64"/>
      <c r="AQJ8" s="64"/>
      <c r="AQK8" s="64"/>
      <c r="AQL8" s="64"/>
      <c r="AQM8" s="64"/>
      <c r="AQN8" s="64"/>
      <c r="AQO8" s="64"/>
      <c r="AQP8" s="64"/>
      <c r="AQQ8" s="64"/>
      <c r="AQR8" s="64"/>
      <c r="AQS8" s="64"/>
      <c r="AQT8" s="64"/>
      <c r="AQU8" s="64"/>
      <c r="AQV8" s="64"/>
      <c r="AQW8" s="64"/>
      <c r="AQX8" s="64"/>
      <c r="AQY8" s="64"/>
      <c r="AQZ8" s="64"/>
      <c r="ARA8" s="64"/>
      <c r="ARB8" s="64"/>
      <c r="ARC8" s="64"/>
      <c r="ARD8" s="64"/>
      <c r="ARE8" s="64"/>
      <c r="ARF8" s="64"/>
      <c r="ARG8" s="64"/>
      <c r="ARH8" s="64"/>
      <c r="ARI8" s="64"/>
      <c r="ARJ8" s="64"/>
      <c r="ARK8" s="64"/>
      <c r="ARL8" s="64"/>
      <c r="ARM8" s="64"/>
      <c r="ARN8" s="64"/>
      <c r="ARO8" s="64"/>
      <c r="ARP8" s="64"/>
      <c r="ARQ8" s="64"/>
      <c r="ARR8" s="64"/>
      <c r="ARS8" s="64"/>
      <c r="ART8" s="64"/>
      <c r="ARU8" s="64"/>
      <c r="ARV8" s="64"/>
      <c r="ARW8" s="64"/>
      <c r="ARX8" s="64"/>
      <c r="ARY8" s="64"/>
      <c r="ARZ8" s="64"/>
      <c r="ASA8" s="64"/>
      <c r="ASB8" s="64"/>
      <c r="ASC8" s="64"/>
      <c r="ASD8" s="64"/>
      <c r="ASE8" s="64"/>
      <c r="ASF8" s="64"/>
      <c r="ASG8" s="64"/>
      <c r="ASH8" s="64"/>
      <c r="ASI8" s="64"/>
      <c r="ASJ8" s="64"/>
      <c r="ASK8" s="64"/>
      <c r="ASL8" s="64"/>
      <c r="ASM8" s="64"/>
      <c r="ASN8" s="64"/>
      <c r="ASO8" s="64"/>
      <c r="ASP8" s="64"/>
      <c r="ASQ8" s="64"/>
      <c r="ASR8" s="64"/>
      <c r="ASS8" s="64"/>
      <c r="AST8" s="64"/>
      <c r="ASU8" s="64"/>
      <c r="ASV8" s="64"/>
      <c r="ASW8" s="64"/>
      <c r="ASX8" s="64"/>
      <c r="ASY8" s="64"/>
      <c r="ASZ8" s="64"/>
      <c r="ATA8" s="64"/>
      <c r="ATB8" s="64"/>
      <c r="ATC8" s="64"/>
      <c r="ATD8" s="64"/>
      <c r="ATE8" s="64"/>
      <c r="ATF8" s="64"/>
      <c r="ATG8" s="64"/>
      <c r="ATH8" s="64"/>
      <c r="ATI8" s="64"/>
      <c r="ATJ8" s="64"/>
      <c r="ATK8" s="64"/>
      <c r="ATL8" s="64"/>
      <c r="ATM8" s="64"/>
      <c r="ATN8" s="64"/>
      <c r="ATO8" s="64"/>
      <c r="ATP8" s="64"/>
      <c r="ATQ8" s="64"/>
      <c r="ATR8" s="64"/>
      <c r="ATS8" s="64"/>
      <c r="ATT8" s="64"/>
      <c r="ATU8" s="64"/>
      <c r="ATV8" s="64"/>
      <c r="ATW8" s="64"/>
      <c r="ATX8" s="64"/>
      <c r="ATY8" s="64"/>
      <c r="ATZ8" s="64"/>
      <c r="AUA8" s="64"/>
      <c r="AUB8" s="64"/>
      <c r="AUC8" s="64"/>
      <c r="AUD8" s="64"/>
      <c r="AUE8" s="64"/>
      <c r="AUF8" s="64"/>
      <c r="AUG8" s="64"/>
      <c r="AUH8" s="64"/>
      <c r="AUI8" s="64"/>
      <c r="AUJ8" s="64"/>
      <c r="AUK8" s="64"/>
      <c r="AUL8" s="64"/>
      <c r="AUM8" s="64"/>
      <c r="AUN8" s="64"/>
      <c r="AUO8" s="64"/>
      <c r="AUP8" s="64"/>
      <c r="AUQ8" s="64"/>
      <c r="AUR8" s="64"/>
      <c r="AUS8" s="64"/>
      <c r="AUT8" s="64"/>
      <c r="AUU8" s="64"/>
      <c r="AUV8" s="64"/>
      <c r="AUW8" s="64"/>
      <c r="AUX8" s="64"/>
      <c r="AUY8" s="64"/>
      <c r="AUZ8" s="64"/>
      <c r="AVA8" s="64"/>
      <c r="AVB8" s="64"/>
      <c r="AVC8" s="64"/>
      <c r="AVD8" s="64"/>
      <c r="AVE8" s="64"/>
      <c r="AVF8" s="64"/>
      <c r="AVG8" s="64"/>
      <c r="AVH8" s="64"/>
      <c r="AVI8" s="64"/>
      <c r="AVJ8" s="64"/>
      <c r="AVK8" s="64"/>
      <c r="AVL8" s="64"/>
      <c r="AVM8" s="64"/>
      <c r="AVN8" s="64"/>
      <c r="AVO8" s="64"/>
      <c r="AVP8" s="64"/>
      <c r="AVQ8" s="64"/>
      <c r="AVR8" s="64"/>
      <c r="AVS8" s="64"/>
      <c r="AVT8" s="64"/>
      <c r="AVU8" s="64"/>
      <c r="AVV8" s="64"/>
      <c r="AVW8" s="64"/>
      <c r="AVX8" s="64"/>
      <c r="AVY8" s="64"/>
      <c r="AVZ8" s="64"/>
      <c r="AWA8" s="64"/>
      <c r="AWB8" s="64"/>
      <c r="AWC8" s="64"/>
      <c r="AWD8" s="64"/>
      <c r="AWE8" s="64"/>
      <c r="AWF8" s="64"/>
      <c r="AWG8" s="64"/>
      <c r="AWH8" s="64"/>
      <c r="AWI8" s="64"/>
      <c r="AWJ8" s="64"/>
      <c r="AWK8" s="64"/>
      <c r="AWL8" s="64"/>
      <c r="AWM8" s="64"/>
      <c r="AWN8" s="64"/>
      <c r="AWO8" s="64"/>
      <c r="AWP8" s="64"/>
      <c r="AWQ8" s="64"/>
      <c r="AWR8" s="64"/>
      <c r="AWS8" s="64"/>
      <c r="AWT8" s="64"/>
      <c r="AWU8" s="64"/>
      <c r="AWV8" s="64"/>
      <c r="AWW8" s="64"/>
      <c r="AWX8" s="64"/>
      <c r="AWY8" s="64"/>
      <c r="AWZ8" s="64"/>
      <c r="AXA8" s="64"/>
      <c r="AXB8" s="64"/>
      <c r="AXC8" s="64"/>
      <c r="AXD8" s="64"/>
      <c r="AXE8" s="64"/>
      <c r="AXF8" s="64"/>
      <c r="AXG8" s="64"/>
      <c r="AXH8" s="64"/>
      <c r="AXI8" s="64"/>
      <c r="AXJ8" s="64"/>
      <c r="AXK8" s="64"/>
      <c r="AXL8" s="64"/>
      <c r="AXM8" s="64"/>
      <c r="AXN8" s="64"/>
      <c r="AXO8" s="64"/>
      <c r="AXP8" s="64"/>
      <c r="AXQ8" s="64"/>
      <c r="AXR8" s="64"/>
      <c r="AXS8" s="64"/>
      <c r="AXT8" s="64"/>
      <c r="AXU8" s="64"/>
      <c r="AXV8" s="64"/>
      <c r="AXW8" s="64"/>
      <c r="AXX8" s="64"/>
      <c r="AXY8" s="64"/>
      <c r="AXZ8" s="64"/>
      <c r="AYA8" s="64"/>
      <c r="AYB8" s="64"/>
      <c r="AYC8" s="64"/>
      <c r="AYD8" s="64"/>
      <c r="AYE8" s="64"/>
      <c r="AYF8" s="64"/>
      <c r="AYG8" s="64"/>
      <c r="AYH8" s="64"/>
      <c r="AYI8" s="64"/>
      <c r="AYJ8" s="64"/>
      <c r="AYK8" s="64"/>
      <c r="AYL8" s="64"/>
      <c r="AYM8" s="64"/>
      <c r="AYN8" s="64"/>
      <c r="AYO8" s="64"/>
      <c r="AYP8" s="64"/>
      <c r="AYQ8" s="64"/>
      <c r="AYR8" s="64"/>
      <c r="AYS8" s="64"/>
      <c r="AYT8" s="64"/>
      <c r="AYU8" s="64"/>
      <c r="AYV8" s="64"/>
      <c r="AYW8" s="64"/>
      <c r="AYX8" s="64"/>
      <c r="AYY8" s="64"/>
      <c r="AYZ8" s="64"/>
      <c r="AZA8" s="64"/>
      <c r="AZB8" s="64"/>
      <c r="AZC8" s="64"/>
      <c r="AZD8" s="64"/>
      <c r="AZE8" s="64"/>
      <c r="AZF8" s="64"/>
      <c r="AZG8" s="64"/>
      <c r="AZH8" s="64"/>
      <c r="AZI8" s="64"/>
      <c r="AZJ8" s="64"/>
      <c r="AZK8" s="64"/>
      <c r="AZL8" s="64"/>
      <c r="AZM8" s="64"/>
      <c r="AZN8" s="64"/>
      <c r="AZO8" s="64"/>
      <c r="AZP8" s="64"/>
      <c r="AZQ8" s="64"/>
      <c r="AZR8" s="64"/>
      <c r="AZS8" s="64"/>
      <c r="AZT8" s="64"/>
      <c r="AZU8" s="64"/>
      <c r="AZV8" s="64"/>
      <c r="AZW8" s="64"/>
      <c r="AZX8" s="64"/>
      <c r="AZY8" s="64"/>
      <c r="AZZ8" s="64"/>
      <c r="BAA8" s="64"/>
      <c r="BAB8" s="64"/>
      <c r="BAC8" s="64"/>
      <c r="BAD8" s="64"/>
      <c r="BAE8" s="64"/>
      <c r="BAF8" s="64"/>
      <c r="BAG8" s="64"/>
      <c r="BAH8" s="64"/>
      <c r="BAI8" s="64"/>
      <c r="BAJ8" s="64"/>
      <c r="BAK8" s="64"/>
      <c r="BAL8" s="64"/>
      <c r="BAM8" s="64"/>
      <c r="BAN8" s="64"/>
      <c r="BAO8" s="64"/>
      <c r="BAP8" s="64"/>
      <c r="BAQ8" s="64"/>
      <c r="BAR8" s="64"/>
      <c r="BAS8" s="64"/>
      <c r="BAT8" s="64"/>
      <c r="BAU8" s="64"/>
      <c r="BAV8" s="64"/>
      <c r="BAW8" s="64"/>
      <c r="BAX8" s="64"/>
      <c r="BAY8" s="64"/>
      <c r="BAZ8" s="64"/>
      <c r="BBA8" s="64"/>
      <c r="BBB8" s="64"/>
      <c r="BBC8" s="64"/>
      <c r="BBD8" s="64"/>
      <c r="BBE8" s="64"/>
      <c r="BBF8" s="64"/>
      <c r="BBG8" s="64"/>
      <c r="BBH8" s="64"/>
      <c r="BBI8" s="64"/>
      <c r="BBJ8" s="64"/>
      <c r="BBK8" s="64"/>
      <c r="BBL8" s="64"/>
      <c r="BBM8" s="64"/>
      <c r="BBN8" s="64"/>
      <c r="BBO8" s="64"/>
      <c r="BBP8" s="64"/>
      <c r="BBQ8" s="64"/>
      <c r="BBR8" s="64"/>
      <c r="BBS8" s="64"/>
      <c r="BBT8" s="64"/>
      <c r="BBU8" s="64"/>
      <c r="BBV8" s="64"/>
      <c r="BBW8" s="64"/>
      <c r="BBX8" s="64"/>
      <c r="BBY8" s="64"/>
      <c r="BBZ8" s="64"/>
      <c r="BCA8" s="64"/>
      <c r="BCB8" s="64"/>
      <c r="BCC8" s="64"/>
      <c r="BCD8" s="64"/>
      <c r="BCE8" s="64"/>
      <c r="BCF8" s="64"/>
      <c r="BCG8" s="64"/>
      <c r="BCH8" s="64"/>
      <c r="BCI8" s="64"/>
      <c r="BCJ8" s="64"/>
      <c r="BCK8" s="64"/>
      <c r="BCL8" s="64"/>
      <c r="BCM8" s="64"/>
      <c r="BCN8" s="64"/>
      <c r="BCO8" s="64"/>
      <c r="BCP8" s="64"/>
      <c r="BCQ8" s="64"/>
      <c r="BCR8" s="64"/>
      <c r="BCS8" s="64"/>
      <c r="BCT8" s="64"/>
      <c r="BCU8" s="64"/>
      <c r="BCV8" s="64"/>
      <c r="BCW8" s="64"/>
      <c r="BCX8" s="64"/>
      <c r="BCY8" s="64"/>
      <c r="BCZ8" s="64"/>
      <c r="BDA8" s="64"/>
      <c r="BDB8" s="64"/>
      <c r="BDC8" s="64"/>
      <c r="BDD8" s="64"/>
      <c r="BDE8" s="64"/>
      <c r="BDF8" s="64"/>
      <c r="BDG8" s="64"/>
      <c r="BDH8" s="64"/>
      <c r="BDI8" s="64"/>
      <c r="BDJ8" s="64"/>
      <c r="BDK8" s="64"/>
      <c r="BDL8" s="64"/>
      <c r="BDM8" s="64"/>
      <c r="BDN8" s="64"/>
      <c r="BDO8" s="64"/>
      <c r="BDP8" s="64"/>
      <c r="BDQ8" s="64"/>
      <c r="BDR8" s="64"/>
      <c r="BDS8" s="64"/>
      <c r="BDT8" s="64"/>
      <c r="BDU8" s="64"/>
      <c r="BDV8" s="64"/>
      <c r="BDW8" s="64"/>
      <c r="BDX8" s="64"/>
      <c r="BDY8" s="64"/>
      <c r="BDZ8" s="64"/>
      <c r="BEA8" s="64"/>
      <c r="BEB8" s="64"/>
      <c r="BEC8" s="64"/>
      <c r="BED8" s="64"/>
      <c r="BEE8" s="64"/>
      <c r="BEF8" s="64"/>
      <c r="BEG8" s="64"/>
      <c r="BEH8" s="64"/>
      <c r="BEI8" s="64"/>
      <c r="BEJ8" s="64"/>
      <c r="BEK8" s="64"/>
      <c r="BEL8" s="64"/>
      <c r="BEM8" s="64"/>
      <c r="BEN8" s="64"/>
      <c r="BEO8" s="64"/>
      <c r="BEP8" s="64"/>
      <c r="BEQ8" s="64"/>
      <c r="BER8" s="64"/>
      <c r="BES8" s="64"/>
      <c r="BET8" s="64"/>
      <c r="BEU8" s="64"/>
      <c r="BEV8" s="64"/>
      <c r="BEW8" s="64"/>
      <c r="BEX8" s="64"/>
      <c r="BEY8" s="64"/>
      <c r="BEZ8" s="64"/>
      <c r="BFA8" s="64"/>
      <c r="BFB8" s="64"/>
      <c r="BFC8" s="64"/>
      <c r="BFD8" s="64"/>
      <c r="BFE8" s="64"/>
      <c r="BFF8" s="64"/>
      <c r="BFG8" s="64"/>
      <c r="BFH8" s="64"/>
      <c r="BFI8" s="64"/>
      <c r="BFJ8" s="64"/>
      <c r="BFK8" s="64"/>
      <c r="BFL8" s="64"/>
      <c r="BFM8" s="64"/>
      <c r="BFN8" s="64"/>
      <c r="BFO8" s="64"/>
      <c r="BFP8" s="64"/>
      <c r="BFQ8" s="64"/>
      <c r="BFR8" s="64"/>
      <c r="BFS8" s="64"/>
      <c r="BFT8" s="64"/>
      <c r="BFU8" s="64"/>
      <c r="BFV8" s="64"/>
      <c r="BFW8" s="64"/>
      <c r="BFX8" s="64"/>
      <c r="BFY8" s="64"/>
      <c r="BFZ8" s="64"/>
      <c r="BGA8" s="64"/>
      <c r="BGB8" s="64"/>
      <c r="BGC8" s="64"/>
      <c r="BGD8" s="64"/>
      <c r="BGE8" s="64"/>
      <c r="BGF8" s="64"/>
      <c r="BGG8" s="64"/>
      <c r="BGH8" s="64"/>
      <c r="BGI8" s="64"/>
      <c r="BGJ8" s="64"/>
      <c r="BGK8" s="64"/>
      <c r="BGL8" s="64"/>
      <c r="BGM8" s="64"/>
      <c r="BGN8" s="64"/>
      <c r="BGO8" s="64"/>
      <c r="BGP8" s="64"/>
      <c r="BGQ8" s="64"/>
      <c r="BGR8" s="64"/>
      <c r="BGS8" s="64"/>
      <c r="BGT8" s="64"/>
      <c r="BGU8" s="64"/>
      <c r="BGV8" s="64"/>
      <c r="BGW8" s="64"/>
      <c r="BGX8" s="64"/>
      <c r="BGY8" s="64"/>
      <c r="BGZ8" s="64"/>
      <c r="BHA8" s="64"/>
      <c r="BHB8" s="64"/>
      <c r="BHC8" s="64"/>
      <c r="BHD8" s="64"/>
      <c r="BHE8" s="64"/>
      <c r="BHF8" s="64"/>
      <c r="BHG8" s="64"/>
      <c r="BHH8" s="64"/>
      <c r="BHI8" s="64"/>
      <c r="BHJ8" s="64"/>
      <c r="BHK8" s="64"/>
      <c r="BHL8" s="64"/>
      <c r="BHM8" s="64"/>
      <c r="BHN8" s="64"/>
      <c r="BHO8" s="64"/>
      <c r="BHP8" s="64"/>
      <c r="BHQ8" s="64"/>
      <c r="BHR8" s="64"/>
      <c r="BHS8" s="64"/>
      <c r="BHT8" s="64"/>
      <c r="BHU8" s="64"/>
      <c r="BHV8" s="64"/>
      <c r="BHW8" s="64"/>
      <c r="BHX8" s="64"/>
      <c r="BHY8" s="64"/>
      <c r="BHZ8" s="64"/>
      <c r="BIA8" s="64"/>
      <c r="BIB8" s="64"/>
      <c r="BIC8" s="64"/>
      <c r="BID8" s="64"/>
      <c r="BIE8" s="64"/>
      <c r="BIF8" s="64"/>
      <c r="BIG8" s="64"/>
      <c r="BIH8" s="64"/>
      <c r="BII8" s="64"/>
      <c r="BIJ8" s="64"/>
      <c r="BIK8" s="64"/>
      <c r="BIL8" s="64"/>
      <c r="BIM8" s="64"/>
      <c r="BIN8" s="64"/>
      <c r="BIO8" s="64"/>
      <c r="BIP8" s="64"/>
      <c r="BIQ8" s="64"/>
      <c r="BIR8" s="64"/>
      <c r="BIS8" s="64"/>
      <c r="BIT8" s="64"/>
      <c r="BIU8" s="64"/>
      <c r="BIV8" s="64"/>
      <c r="BIW8" s="64"/>
      <c r="BIX8" s="64"/>
      <c r="BIY8" s="64"/>
      <c r="BIZ8" s="64"/>
      <c r="BJA8" s="64"/>
      <c r="BJB8" s="64"/>
      <c r="BJC8" s="64"/>
      <c r="BJD8" s="64"/>
      <c r="BJE8" s="64"/>
      <c r="BJF8" s="64"/>
      <c r="BJG8" s="64"/>
      <c r="BJH8" s="64"/>
      <c r="BJI8" s="64"/>
      <c r="BJJ8" s="64"/>
      <c r="BJK8" s="64"/>
      <c r="BJL8" s="64"/>
      <c r="BJM8" s="64"/>
      <c r="BJN8" s="64"/>
      <c r="BJO8" s="64"/>
      <c r="BJP8" s="64"/>
      <c r="BJQ8" s="64"/>
      <c r="BJR8" s="64"/>
      <c r="BJS8" s="64"/>
      <c r="BJT8" s="64"/>
      <c r="BJU8" s="64"/>
      <c r="BJV8" s="64"/>
      <c r="BJW8" s="64"/>
      <c r="BJX8" s="64"/>
      <c r="BJY8" s="64"/>
      <c r="BJZ8" s="64"/>
      <c r="BKA8" s="64"/>
      <c r="BKB8" s="64"/>
      <c r="BKC8" s="64"/>
      <c r="BKD8" s="64"/>
      <c r="BKE8" s="64"/>
      <c r="BKF8" s="64"/>
      <c r="BKG8" s="64"/>
      <c r="BKH8" s="64"/>
      <c r="BKI8" s="64"/>
      <c r="BKJ8" s="64"/>
      <c r="BKK8" s="64"/>
      <c r="BKL8" s="64"/>
      <c r="BKM8" s="64"/>
      <c r="BKN8" s="64"/>
      <c r="BKO8" s="64"/>
      <c r="BKP8" s="64"/>
      <c r="BKQ8" s="64"/>
      <c r="BKR8" s="64"/>
      <c r="BKS8" s="64"/>
      <c r="BKT8" s="64"/>
      <c r="BKU8" s="64"/>
      <c r="BKV8" s="64"/>
      <c r="BKW8" s="64"/>
      <c r="BKX8" s="64"/>
      <c r="BKY8" s="64"/>
      <c r="BKZ8" s="64"/>
      <c r="BLA8" s="64"/>
      <c r="BLB8" s="64"/>
      <c r="BLC8" s="64"/>
      <c r="BLD8" s="64"/>
      <c r="BLE8" s="64"/>
      <c r="BLF8" s="64"/>
      <c r="BLG8" s="64"/>
      <c r="BLH8" s="64"/>
      <c r="BLI8" s="64"/>
      <c r="BLJ8" s="64"/>
      <c r="BLK8" s="64"/>
      <c r="BLL8" s="64"/>
      <c r="BLM8" s="64"/>
      <c r="BLN8" s="64"/>
      <c r="BLO8" s="64"/>
      <c r="BLP8" s="64"/>
      <c r="BLQ8" s="64"/>
      <c r="BLR8" s="64"/>
      <c r="BLS8" s="64"/>
      <c r="BLT8" s="64"/>
      <c r="BLU8" s="64"/>
      <c r="BLV8" s="64"/>
      <c r="BLW8" s="64"/>
      <c r="BLX8" s="64"/>
      <c r="BLY8" s="64"/>
      <c r="BLZ8" s="64"/>
      <c r="BMA8" s="64"/>
      <c r="BMB8" s="64"/>
      <c r="BMC8" s="64"/>
      <c r="BMD8" s="64"/>
      <c r="BME8" s="64"/>
      <c r="BMF8" s="64"/>
      <c r="BMG8" s="64"/>
      <c r="BMH8" s="64"/>
      <c r="BMI8" s="64"/>
      <c r="BMJ8" s="64"/>
      <c r="BMK8" s="64"/>
      <c r="BML8" s="64"/>
      <c r="BMM8" s="64"/>
      <c r="BMN8" s="64"/>
      <c r="BMO8" s="64"/>
      <c r="BMP8" s="64"/>
      <c r="BMQ8" s="64"/>
      <c r="BMR8" s="64"/>
      <c r="BMS8" s="64"/>
      <c r="BMT8" s="64"/>
      <c r="BMU8" s="64"/>
      <c r="BMV8" s="64"/>
      <c r="BMW8" s="64"/>
      <c r="BMX8" s="64"/>
      <c r="BMY8" s="64"/>
      <c r="BMZ8" s="64"/>
      <c r="BNA8" s="64"/>
      <c r="BNB8" s="64"/>
      <c r="BNC8" s="64"/>
      <c r="BND8" s="64"/>
      <c r="BNE8" s="64"/>
      <c r="BNF8" s="64"/>
      <c r="BNG8" s="64"/>
      <c r="BNH8" s="64"/>
      <c r="BNI8" s="64"/>
      <c r="BNJ8" s="64"/>
      <c r="BNK8" s="64"/>
      <c r="BNL8" s="64"/>
      <c r="BNM8" s="64"/>
      <c r="BNN8" s="64"/>
      <c r="BNO8" s="64"/>
      <c r="BNP8" s="64"/>
      <c r="BNQ8" s="64"/>
      <c r="BNR8" s="64"/>
      <c r="BNS8" s="64"/>
      <c r="BNT8" s="64"/>
      <c r="BNU8" s="64"/>
      <c r="BNV8" s="64"/>
      <c r="BNW8" s="64"/>
      <c r="BNX8" s="64"/>
      <c r="BNY8" s="64"/>
      <c r="BNZ8" s="64"/>
      <c r="BOA8" s="64"/>
      <c r="BOB8" s="64"/>
      <c r="BOC8" s="64"/>
      <c r="BOD8" s="64"/>
      <c r="BOE8" s="64"/>
      <c r="BOF8" s="64"/>
      <c r="BOG8" s="64"/>
      <c r="BOH8" s="64"/>
      <c r="BOI8" s="64"/>
      <c r="BOJ8" s="64"/>
      <c r="BOK8" s="64"/>
      <c r="BOL8" s="64"/>
      <c r="BOM8" s="64"/>
      <c r="BON8" s="64"/>
      <c r="BOO8" s="64"/>
      <c r="BOP8" s="64"/>
      <c r="BOQ8" s="64"/>
      <c r="BOR8" s="64"/>
      <c r="BOS8" s="64"/>
      <c r="BOT8" s="64"/>
      <c r="BOU8" s="64"/>
      <c r="BOV8" s="64"/>
      <c r="BOW8" s="64"/>
      <c r="BOX8" s="64"/>
      <c r="BOY8" s="64"/>
      <c r="BOZ8" s="64"/>
      <c r="BPA8" s="64"/>
      <c r="BPB8" s="64"/>
      <c r="BPC8" s="64"/>
      <c r="BPD8" s="64"/>
      <c r="BPE8" s="64"/>
      <c r="BPF8" s="64"/>
      <c r="BPG8" s="64"/>
      <c r="BPH8" s="64"/>
      <c r="BPI8" s="64"/>
      <c r="BPJ8" s="64"/>
      <c r="BPK8" s="64"/>
      <c r="BPL8" s="64"/>
      <c r="BPM8" s="64"/>
      <c r="BPN8" s="64"/>
      <c r="BPO8" s="64"/>
      <c r="BPP8" s="64"/>
      <c r="BPQ8" s="64"/>
      <c r="BPR8" s="64"/>
      <c r="BPS8" s="64"/>
      <c r="BPT8" s="64"/>
      <c r="BPU8" s="64"/>
      <c r="BPV8" s="64"/>
      <c r="BPW8" s="64"/>
      <c r="BPX8" s="64"/>
      <c r="BPY8" s="64"/>
      <c r="BPZ8" s="64"/>
      <c r="BQA8" s="64"/>
      <c r="BQB8" s="64"/>
      <c r="BQC8" s="64"/>
      <c r="BQD8" s="64"/>
      <c r="BQE8" s="64"/>
      <c r="BQF8" s="64"/>
      <c r="BQG8" s="64"/>
      <c r="BQH8" s="64"/>
      <c r="BQI8" s="64"/>
      <c r="BQJ8" s="64"/>
      <c r="BQK8" s="64"/>
      <c r="BQL8" s="64"/>
      <c r="BQM8" s="64"/>
      <c r="BQN8" s="64"/>
      <c r="BQO8" s="64"/>
      <c r="BQP8" s="64"/>
      <c r="BQQ8" s="64"/>
      <c r="BQR8" s="64"/>
      <c r="BQS8" s="64"/>
      <c r="BQT8" s="64"/>
      <c r="BQU8" s="64"/>
      <c r="BQV8" s="64"/>
      <c r="BQW8" s="64"/>
      <c r="BQX8" s="64"/>
      <c r="BQY8" s="64"/>
      <c r="BQZ8" s="64"/>
      <c r="BRA8" s="64"/>
      <c r="BRB8" s="64"/>
      <c r="BRC8" s="64"/>
      <c r="BRD8" s="64"/>
      <c r="BRE8" s="64"/>
      <c r="BRF8" s="64"/>
      <c r="BRG8" s="64"/>
      <c r="BRH8" s="64"/>
      <c r="BRI8" s="64"/>
      <c r="BRJ8" s="64"/>
      <c r="BRK8" s="64"/>
      <c r="BRL8" s="64"/>
      <c r="BRM8" s="64"/>
      <c r="BRN8" s="64"/>
      <c r="BRO8" s="64"/>
      <c r="BRP8" s="64"/>
      <c r="BRQ8" s="64"/>
      <c r="BRR8" s="64"/>
      <c r="BRS8" s="64"/>
      <c r="BRT8" s="64"/>
      <c r="BRU8" s="64"/>
      <c r="BRV8" s="64"/>
      <c r="BRW8" s="64"/>
      <c r="BRX8" s="64"/>
      <c r="BRY8" s="64"/>
      <c r="BRZ8" s="64"/>
      <c r="BSA8" s="64"/>
      <c r="BSB8" s="64"/>
      <c r="BSC8" s="64"/>
      <c r="BSD8" s="64"/>
      <c r="BSE8" s="64"/>
      <c r="BSF8" s="64"/>
      <c r="BSG8" s="64"/>
      <c r="BSH8" s="64"/>
      <c r="BSI8" s="64"/>
      <c r="BSJ8" s="64"/>
      <c r="BSK8" s="64"/>
      <c r="BSL8" s="64"/>
      <c r="BSM8" s="64"/>
      <c r="BSN8" s="64"/>
      <c r="BSO8" s="64"/>
      <c r="BSP8" s="64"/>
      <c r="BSQ8" s="64"/>
      <c r="BSR8" s="64"/>
      <c r="BSS8" s="64"/>
      <c r="BST8" s="64"/>
      <c r="BSU8" s="64"/>
      <c r="BSV8" s="64"/>
      <c r="BSW8" s="64"/>
      <c r="BSX8" s="64"/>
      <c r="BSY8" s="64"/>
      <c r="BSZ8" s="64"/>
      <c r="BTA8" s="64"/>
      <c r="BTB8" s="64"/>
      <c r="BTC8" s="64"/>
      <c r="BTD8" s="64"/>
      <c r="BTE8" s="64"/>
      <c r="BTF8" s="64"/>
      <c r="BTG8" s="64"/>
      <c r="BTH8" s="64"/>
      <c r="BTI8" s="64"/>
      <c r="BTJ8" s="64"/>
      <c r="BTK8" s="64"/>
      <c r="BTL8" s="64"/>
      <c r="BTM8" s="64"/>
      <c r="BTN8" s="64"/>
      <c r="BTO8" s="64"/>
      <c r="BTP8" s="64"/>
      <c r="BTQ8" s="64"/>
      <c r="BTR8" s="64"/>
      <c r="BTS8" s="64"/>
      <c r="BTT8" s="64"/>
      <c r="BTU8" s="64"/>
      <c r="BTV8" s="64"/>
      <c r="BTW8" s="64"/>
      <c r="BTX8" s="64"/>
      <c r="BTY8" s="64"/>
      <c r="BTZ8" s="64"/>
      <c r="BUA8" s="64"/>
      <c r="BUB8" s="64"/>
      <c r="BUC8" s="64"/>
      <c r="BUD8" s="64"/>
      <c r="BUE8" s="64"/>
      <c r="BUF8" s="64"/>
      <c r="BUG8" s="64"/>
      <c r="BUH8" s="64"/>
      <c r="BUI8" s="64"/>
      <c r="BUJ8" s="64"/>
      <c r="BUK8" s="64"/>
      <c r="BUL8" s="64"/>
      <c r="BUM8" s="64"/>
      <c r="BUN8" s="64"/>
      <c r="BUO8" s="64"/>
      <c r="BUP8" s="64"/>
      <c r="BUQ8" s="64"/>
      <c r="BUR8" s="64"/>
      <c r="BUS8" s="64"/>
      <c r="BUT8" s="64"/>
      <c r="BUU8" s="64"/>
      <c r="BUV8" s="64"/>
      <c r="BUW8" s="64"/>
      <c r="BUX8" s="64"/>
      <c r="BUY8" s="64"/>
      <c r="BUZ8" s="64"/>
      <c r="BVA8" s="64"/>
      <c r="BVB8" s="64"/>
      <c r="BVC8" s="64"/>
      <c r="BVD8" s="64"/>
      <c r="BVE8" s="64"/>
      <c r="BVF8" s="64"/>
      <c r="BVG8" s="64"/>
      <c r="BVH8" s="64"/>
      <c r="BVI8" s="64"/>
      <c r="BVJ8" s="64"/>
      <c r="BVK8" s="64"/>
      <c r="BVL8" s="64"/>
      <c r="BVM8" s="64"/>
      <c r="BVN8" s="64"/>
      <c r="BVO8" s="64"/>
      <c r="BVP8" s="64"/>
      <c r="BVQ8" s="64"/>
      <c r="BVR8" s="64"/>
      <c r="BVS8" s="64"/>
      <c r="BVT8" s="64"/>
      <c r="BVU8" s="64"/>
      <c r="BVV8" s="64"/>
      <c r="BVW8" s="64"/>
      <c r="BVX8" s="64"/>
      <c r="BVY8" s="64"/>
      <c r="BVZ8" s="64"/>
      <c r="BWA8" s="64"/>
      <c r="BWB8" s="64"/>
      <c r="BWC8" s="64"/>
      <c r="BWD8" s="64"/>
      <c r="BWE8" s="64"/>
      <c r="BWF8" s="64"/>
      <c r="BWG8" s="64"/>
      <c r="BWH8" s="64"/>
      <c r="BWI8" s="64"/>
      <c r="BWJ8" s="64"/>
      <c r="BWK8" s="64"/>
      <c r="BWL8" s="64"/>
      <c r="BWM8" s="64"/>
      <c r="BWN8" s="64"/>
      <c r="BWO8" s="64"/>
      <c r="BWP8" s="64"/>
      <c r="BWQ8" s="64"/>
      <c r="BWR8" s="64"/>
      <c r="BWS8" s="64"/>
      <c r="BWT8" s="64"/>
      <c r="BWU8" s="64"/>
      <c r="BWV8" s="64"/>
      <c r="BWW8" s="64"/>
      <c r="BWX8" s="64"/>
      <c r="BWY8" s="64"/>
      <c r="BWZ8" s="64"/>
      <c r="BXA8" s="64"/>
      <c r="BXB8" s="64"/>
      <c r="BXC8" s="64"/>
      <c r="BXD8" s="64"/>
      <c r="BXE8" s="64"/>
      <c r="BXF8" s="64"/>
      <c r="BXG8" s="64"/>
      <c r="BXH8" s="64"/>
      <c r="BXI8" s="64"/>
      <c r="BXJ8" s="64"/>
      <c r="BXK8" s="64"/>
      <c r="BXL8" s="64"/>
      <c r="BXM8" s="64"/>
      <c r="BXN8" s="64"/>
      <c r="BXO8" s="64"/>
      <c r="BXP8" s="64"/>
      <c r="BXQ8" s="64"/>
      <c r="BXR8" s="64"/>
      <c r="BXS8" s="64"/>
      <c r="BXT8" s="64"/>
      <c r="BXU8" s="64"/>
      <c r="BXV8" s="64"/>
      <c r="BXW8" s="64"/>
      <c r="BXX8" s="64"/>
      <c r="BXY8" s="64"/>
      <c r="BXZ8" s="64"/>
      <c r="BYA8" s="64"/>
      <c r="BYB8" s="64"/>
      <c r="BYC8" s="64"/>
      <c r="BYD8" s="64"/>
      <c r="BYE8" s="64"/>
      <c r="BYF8" s="64"/>
      <c r="BYG8" s="64"/>
      <c r="BYH8" s="64"/>
      <c r="BYI8" s="64"/>
      <c r="BYJ8" s="64"/>
      <c r="BYK8" s="64"/>
      <c r="BYL8" s="64"/>
      <c r="BYM8" s="64"/>
      <c r="BYN8" s="64"/>
      <c r="BYO8" s="64"/>
      <c r="BYP8" s="64"/>
      <c r="BYQ8" s="64"/>
      <c r="BYR8" s="64"/>
      <c r="BYS8" s="64"/>
      <c r="BYT8" s="64"/>
      <c r="BYU8" s="64"/>
      <c r="BYV8" s="64"/>
      <c r="BYW8" s="64"/>
      <c r="BYX8" s="64"/>
      <c r="BYY8" s="64"/>
      <c r="BYZ8" s="64"/>
      <c r="BZA8" s="64"/>
      <c r="BZB8" s="64"/>
      <c r="BZC8" s="64"/>
      <c r="BZD8" s="64"/>
      <c r="BZE8" s="64"/>
      <c r="BZF8" s="64"/>
      <c r="BZG8" s="64"/>
      <c r="BZH8" s="64"/>
      <c r="BZI8" s="64"/>
      <c r="BZJ8" s="64"/>
      <c r="BZK8" s="64"/>
      <c r="BZL8" s="64"/>
      <c r="BZM8" s="64"/>
      <c r="BZN8" s="64"/>
      <c r="BZO8" s="64"/>
      <c r="BZP8" s="64"/>
      <c r="BZQ8" s="64"/>
      <c r="BZR8" s="64"/>
      <c r="BZS8" s="64"/>
      <c r="BZT8" s="64"/>
      <c r="BZU8" s="64"/>
      <c r="BZV8" s="64"/>
      <c r="BZW8" s="64"/>
      <c r="BZX8" s="64"/>
      <c r="BZY8" s="64"/>
      <c r="BZZ8" s="64"/>
      <c r="CAA8" s="64"/>
      <c r="CAB8" s="64"/>
      <c r="CAC8" s="64"/>
      <c r="CAD8" s="64"/>
      <c r="CAE8" s="64"/>
      <c r="CAF8" s="64"/>
      <c r="CAG8" s="64"/>
      <c r="CAH8" s="64"/>
      <c r="CAI8" s="64"/>
      <c r="CAJ8" s="64"/>
      <c r="CAK8" s="64"/>
      <c r="CAL8" s="64"/>
      <c r="CAM8" s="64"/>
      <c r="CAN8" s="64"/>
      <c r="CAO8" s="64"/>
      <c r="CAP8" s="64"/>
      <c r="CAQ8" s="64"/>
      <c r="CAR8" s="64"/>
      <c r="CAS8" s="64"/>
      <c r="CAT8" s="64"/>
      <c r="CAU8" s="64"/>
      <c r="CAV8" s="64"/>
      <c r="CAW8" s="64"/>
      <c r="CAX8" s="64"/>
      <c r="CAY8" s="64"/>
      <c r="CAZ8" s="64"/>
      <c r="CBA8" s="64"/>
      <c r="CBB8" s="64"/>
      <c r="CBC8" s="64"/>
      <c r="CBD8" s="64"/>
      <c r="CBE8" s="64"/>
      <c r="CBF8" s="64"/>
      <c r="CBG8" s="64"/>
      <c r="CBH8" s="64"/>
      <c r="CBI8" s="64"/>
      <c r="CBJ8" s="64"/>
      <c r="CBK8" s="64"/>
      <c r="CBL8" s="64"/>
      <c r="CBM8" s="64"/>
      <c r="CBN8" s="64"/>
      <c r="CBO8" s="64"/>
      <c r="CBP8" s="64"/>
      <c r="CBQ8" s="64"/>
      <c r="CBR8" s="64"/>
      <c r="CBS8" s="64"/>
      <c r="CBT8" s="64"/>
      <c r="CBU8" s="64"/>
      <c r="CBV8" s="64"/>
      <c r="CBW8" s="64"/>
      <c r="CBX8" s="64"/>
      <c r="CBY8" s="64"/>
      <c r="CBZ8" s="64"/>
      <c r="CCA8" s="64"/>
      <c r="CCB8" s="64"/>
      <c r="CCC8" s="64"/>
      <c r="CCD8" s="64"/>
      <c r="CCE8" s="64"/>
      <c r="CCF8" s="64"/>
      <c r="CCG8" s="64"/>
      <c r="CCH8" s="64"/>
      <c r="CCI8" s="64"/>
      <c r="CCJ8" s="64"/>
      <c r="CCK8" s="64"/>
      <c r="CCL8" s="64"/>
      <c r="CCM8" s="64"/>
      <c r="CCN8" s="64"/>
      <c r="CCO8" s="64"/>
      <c r="CCP8" s="64"/>
      <c r="CCQ8" s="64"/>
      <c r="CCR8" s="64"/>
      <c r="CCS8" s="64"/>
      <c r="CCT8" s="64"/>
      <c r="CCU8" s="64"/>
      <c r="CCV8" s="64"/>
      <c r="CCW8" s="64"/>
      <c r="CCX8" s="64"/>
      <c r="CCY8" s="64"/>
      <c r="CCZ8" s="64"/>
      <c r="CDA8" s="64"/>
      <c r="CDB8" s="64"/>
      <c r="CDC8" s="64"/>
      <c r="CDD8" s="64"/>
      <c r="CDE8" s="64"/>
      <c r="CDF8" s="64"/>
      <c r="CDG8" s="64"/>
      <c r="CDH8" s="64"/>
      <c r="CDI8" s="64"/>
      <c r="CDJ8" s="64"/>
      <c r="CDK8" s="64"/>
      <c r="CDL8" s="64"/>
      <c r="CDM8" s="64"/>
      <c r="CDN8" s="64"/>
      <c r="CDO8" s="64"/>
      <c r="CDP8" s="64"/>
      <c r="CDQ8" s="64"/>
      <c r="CDR8" s="64"/>
      <c r="CDS8" s="64"/>
      <c r="CDT8" s="64"/>
      <c r="CDU8" s="64"/>
      <c r="CDV8" s="64"/>
      <c r="CDW8" s="64"/>
      <c r="CDX8" s="64"/>
      <c r="CDY8" s="64"/>
      <c r="CDZ8" s="64"/>
      <c r="CEA8" s="64"/>
      <c r="CEB8" s="64"/>
      <c r="CEC8" s="64"/>
      <c r="CED8" s="64"/>
      <c r="CEE8" s="64"/>
      <c r="CEF8" s="64"/>
      <c r="CEG8" s="64"/>
      <c r="CEH8" s="64"/>
      <c r="CEI8" s="64"/>
      <c r="CEJ8" s="64"/>
      <c r="CEK8" s="64"/>
      <c r="CEL8" s="64"/>
      <c r="CEM8" s="64"/>
      <c r="CEN8" s="64"/>
      <c r="CEO8" s="64"/>
      <c r="CEP8" s="64"/>
      <c r="CEQ8" s="64"/>
      <c r="CER8" s="64"/>
      <c r="CES8" s="64"/>
      <c r="CET8" s="64"/>
      <c r="CEU8" s="64"/>
      <c r="CEV8" s="64"/>
      <c r="CEW8" s="64"/>
      <c r="CEX8" s="64"/>
      <c r="CEY8" s="64"/>
      <c r="CEZ8" s="64"/>
      <c r="CFA8" s="64"/>
      <c r="CFB8" s="64"/>
      <c r="CFC8" s="64"/>
      <c r="CFD8" s="64"/>
      <c r="CFE8" s="64"/>
      <c r="CFF8" s="64"/>
      <c r="CFG8" s="64"/>
      <c r="CFH8" s="64"/>
      <c r="CFI8" s="64"/>
      <c r="CFJ8" s="64"/>
      <c r="CFK8" s="64"/>
      <c r="CFL8" s="64"/>
      <c r="CFM8" s="64"/>
      <c r="CFN8" s="64"/>
      <c r="CFO8" s="64"/>
      <c r="CFP8" s="64"/>
      <c r="CFQ8" s="64"/>
      <c r="CFR8" s="64"/>
      <c r="CFS8" s="64"/>
      <c r="CFT8" s="64"/>
      <c r="CFU8" s="64"/>
      <c r="CFV8" s="64"/>
      <c r="CFW8" s="64"/>
      <c r="CFX8" s="64"/>
      <c r="CFY8" s="64"/>
      <c r="CFZ8" s="64"/>
      <c r="CGA8" s="64"/>
      <c r="CGB8" s="64"/>
      <c r="CGC8" s="64"/>
      <c r="CGD8" s="64"/>
      <c r="CGE8" s="64"/>
      <c r="CGF8" s="64"/>
      <c r="CGG8" s="64"/>
      <c r="CGH8" s="64"/>
      <c r="CGI8" s="64"/>
      <c r="CGJ8" s="64"/>
      <c r="CGK8" s="64"/>
      <c r="CGL8" s="64"/>
      <c r="CGM8" s="64"/>
      <c r="CGN8" s="64"/>
      <c r="CGO8" s="64"/>
      <c r="CGP8" s="64"/>
      <c r="CGQ8" s="64"/>
      <c r="CGR8" s="64"/>
      <c r="CGS8" s="64"/>
      <c r="CGT8" s="64"/>
      <c r="CGU8" s="64"/>
      <c r="CGV8" s="64"/>
      <c r="CGW8" s="64"/>
      <c r="CGX8" s="64"/>
      <c r="CGY8" s="64"/>
      <c r="CGZ8" s="64"/>
      <c r="CHA8" s="64"/>
      <c r="CHB8" s="64"/>
      <c r="CHC8" s="64"/>
      <c r="CHD8" s="64"/>
      <c r="CHE8" s="64"/>
      <c r="CHF8" s="64"/>
      <c r="CHG8" s="64"/>
      <c r="CHH8" s="64"/>
      <c r="CHI8" s="64"/>
      <c r="CHJ8" s="64"/>
      <c r="CHK8" s="64"/>
      <c r="CHL8" s="64"/>
      <c r="CHM8" s="64"/>
      <c r="CHN8" s="64"/>
      <c r="CHO8" s="64"/>
      <c r="CHP8" s="64"/>
      <c r="CHQ8" s="64"/>
      <c r="CHR8" s="64"/>
      <c r="CHS8" s="64"/>
      <c r="CHT8" s="64"/>
      <c r="CHU8" s="64"/>
      <c r="CHV8" s="64"/>
      <c r="CHW8" s="64"/>
      <c r="CHX8" s="64"/>
      <c r="CHY8" s="64"/>
      <c r="CHZ8" s="64"/>
      <c r="CIA8" s="64"/>
      <c r="CIB8" s="64"/>
      <c r="CIC8" s="64"/>
      <c r="CID8" s="64"/>
      <c r="CIE8" s="64"/>
      <c r="CIF8" s="64"/>
      <c r="CIG8" s="64"/>
      <c r="CIH8" s="64"/>
      <c r="CII8" s="64"/>
      <c r="CIJ8" s="64"/>
      <c r="CIK8" s="64"/>
      <c r="CIL8" s="64"/>
      <c r="CIM8" s="64"/>
      <c r="CIN8" s="64"/>
      <c r="CIO8" s="64"/>
      <c r="CIP8" s="64"/>
      <c r="CIQ8" s="64"/>
      <c r="CIR8" s="64"/>
      <c r="CIS8" s="64"/>
      <c r="CIT8" s="64"/>
      <c r="CIU8" s="64"/>
      <c r="CIV8" s="64"/>
      <c r="CIW8" s="64"/>
      <c r="CIX8" s="64"/>
      <c r="CIY8" s="64"/>
      <c r="CIZ8" s="64"/>
      <c r="CJA8" s="64"/>
      <c r="CJB8" s="64"/>
      <c r="CJC8" s="64"/>
      <c r="CJD8" s="64"/>
      <c r="CJE8" s="64"/>
      <c r="CJF8" s="64"/>
      <c r="CJG8" s="64"/>
      <c r="CJH8" s="64"/>
      <c r="CJI8" s="64"/>
      <c r="CJJ8" s="64"/>
      <c r="CJK8" s="64"/>
      <c r="CJL8" s="64"/>
      <c r="CJM8" s="64"/>
      <c r="CJN8" s="64"/>
      <c r="CJO8" s="64"/>
      <c r="CJP8" s="64"/>
      <c r="CJQ8" s="64"/>
      <c r="CJR8" s="64"/>
      <c r="CJS8" s="64"/>
      <c r="CJT8" s="64"/>
      <c r="CJU8" s="64"/>
      <c r="CJV8" s="64"/>
      <c r="CJW8" s="64"/>
      <c r="CJX8" s="64"/>
      <c r="CJY8" s="64"/>
      <c r="CJZ8" s="64"/>
      <c r="CKA8" s="64"/>
      <c r="CKB8" s="64"/>
      <c r="CKC8" s="64"/>
      <c r="CKD8" s="64"/>
      <c r="CKE8" s="64"/>
      <c r="CKF8" s="64"/>
      <c r="CKG8" s="64"/>
      <c r="CKH8" s="64"/>
      <c r="CKI8" s="64"/>
      <c r="CKJ8" s="64"/>
      <c r="CKK8" s="64"/>
      <c r="CKL8" s="64"/>
      <c r="CKM8" s="64"/>
      <c r="CKN8" s="64"/>
      <c r="CKO8" s="64"/>
      <c r="CKP8" s="64"/>
      <c r="CKQ8" s="64"/>
      <c r="CKR8" s="64"/>
      <c r="CKS8" s="64"/>
      <c r="CKT8" s="64"/>
      <c r="CKU8" s="64"/>
      <c r="CKV8" s="64"/>
      <c r="CKW8" s="64"/>
      <c r="CKX8" s="64"/>
      <c r="CKY8" s="64"/>
      <c r="CKZ8" s="64"/>
      <c r="CLA8" s="64"/>
      <c r="CLB8" s="64"/>
      <c r="CLC8" s="64"/>
      <c r="CLD8" s="64"/>
      <c r="CLE8" s="64"/>
      <c r="CLF8" s="64"/>
      <c r="CLG8" s="64"/>
      <c r="CLH8" s="64"/>
      <c r="CLI8" s="64"/>
      <c r="CLJ8" s="64"/>
      <c r="CLK8" s="64"/>
      <c r="CLL8" s="64"/>
      <c r="CLM8" s="64"/>
      <c r="CLN8" s="64"/>
      <c r="CLO8" s="64"/>
      <c r="CLP8" s="64"/>
      <c r="CLQ8" s="64"/>
      <c r="CLR8" s="64"/>
      <c r="CLS8" s="64"/>
      <c r="CLT8" s="64"/>
      <c r="CLU8" s="64"/>
      <c r="CLV8" s="64"/>
      <c r="CLW8" s="64"/>
      <c r="CLX8" s="64"/>
      <c r="CLY8" s="64"/>
      <c r="CLZ8" s="64"/>
      <c r="CMA8" s="64"/>
      <c r="CMB8" s="64"/>
      <c r="CMC8" s="64"/>
      <c r="CMD8" s="64"/>
      <c r="CME8" s="64"/>
      <c r="CMF8" s="64"/>
      <c r="CMG8" s="64"/>
      <c r="CMH8" s="64"/>
      <c r="CMI8" s="64"/>
      <c r="CMJ8" s="64"/>
      <c r="CMK8" s="64"/>
      <c r="CML8" s="64"/>
      <c r="CMM8" s="64"/>
      <c r="CMN8" s="64"/>
      <c r="CMO8" s="64"/>
      <c r="CMP8" s="64"/>
      <c r="CMQ8" s="64"/>
      <c r="CMR8" s="64"/>
      <c r="CMS8" s="64"/>
      <c r="CMT8" s="64"/>
      <c r="CMU8" s="64"/>
      <c r="CMV8" s="64"/>
      <c r="CMW8" s="64"/>
      <c r="CMX8" s="64"/>
      <c r="CMY8" s="64"/>
      <c r="CMZ8" s="64"/>
      <c r="CNA8" s="64"/>
      <c r="CNB8" s="64"/>
      <c r="CNC8" s="64"/>
      <c r="CND8" s="64"/>
      <c r="CNE8" s="64"/>
      <c r="CNF8" s="64"/>
      <c r="CNG8" s="64"/>
      <c r="CNH8" s="64"/>
      <c r="CNI8" s="64"/>
      <c r="CNJ8" s="64"/>
      <c r="CNK8" s="64"/>
      <c r="CNL8" s="64"/>
      <c r="CNM8" s="64"/>
      <c r="CNN8" s="64"/>
      <c r="CNO8" s="64"/>
      <c r="CNP8" s="64"/>
      <c r="CNQ8" s="64"/>
      <c r="CNR8" s="64"/>
      <c r="CNS8" s="64"/>
      <c r="CNT8" s="64"/>
      <c r="CNU8" s="64"/>
      <c r="CNV8" s="64"/>
      <c r="CNW8" s="64"/>
      <c r="CNX8" s="64"/>
      <c r="CNY8" s="64"/>
      <c r="CNZ8" s="64"/>
      <c r="COA8" s="64"/>
      <c r="COB8" s="64"/>
      <c r="COC8" s="64"/>
      <c r="COD8" s="64"/>
      <c r="COE8" s="64"/>
      <c r="COF8" s="64"/>
      <c r="COG8" s="64"/>
      <c r="COH8" s="64"/>
      <c r="COI8" s="64"/>
      <c r="COJ8" s="64"/>
      <c r="COK8" s="64"/>
      <c r="COL8" s="64"/>
      <c r="COM8" s="64"/>
      <c r="CON8" s="64"/>
      <c r="COO8" s="64"/>
      <c r="COP8" s="64"/>
      <c r="COQ8" s="64"/>
      <c r="COR8" s="64"/>
      <c r="COS8" s="64"/>
      <c r="COT8" s="64"/>
      <c r="COU8" s="64"/>
      <c r="COV8" s="64"/>
      <c r="COW8" s="64"/>
      <c r="COX8" s="64"/>
      <c r="COY8" s="64"/>
      <c r="COZ8" s="64"/>
      <c r="CPA8" s="64"/>
      <c r="CPB8" s="64"/>
      <c r="CPC8" s="64"/>
      <c r="CPD8" s="64"/>
      <c r="CPE8" s="64"/>
      <c r="CPF8" s="64"/>
      <c r="CPG8" s="64"/>
      <c r="CPH8" s="64"/>
      <c r="CPI8" s="64"/>
      <c r="CPJ8" s="64"/>
      <c r="CPK8" s="64"/>
      <c r="CPL8" s="64"/>
      <c r="CPM8" s="64"/>
      <c r="CPN8" s="64"/>
      <c r="CPO8" s="64"/>
      <c r="CPP8" s="64"/>
      <c r="CPQ8" s="64"/>
      <c r="CPR8" s="64"/>
      <c r="CPS8" s="64"/>
      <c r="CPT8" s="64"/>
      <c r="CPU8" s="64"/>
      <c r="CPV8" s="64"/>
      <c r="CPW8" s="64"/>
      <c r="CPX8" s="64"/>
      <c r="CPY8" s="64"/>
      <c r="CPZ8" s="64"/>
      <c r="CQA8" s="64"/>
      <c r="CQB8" s="64"/>
      <c r="CQC8" s="64"/>
      <c r="CQD8" s="64"/>
      <c r="CQE8" s="64"/>
      <c r="CQF8" s="64"/>
      <c r="CQG8" s="64"/>
      <c r="CQH8" s="64"/>
      <c r="CQI8" s="64"/>
      <c r="CQJ8" s="64"/>
      <c r="CQK8" s="64"/>
      <c r="CQL8" s="64"/>
      <c r="CQM8" s="64"/>
      <c r="CQN8" s="64"/>
      <c r="CQO8" s="64"/>
      <c r="CQP8" s="64"/>
      <c r="CQQ8" s="64"/>
      <c r="CQR8" s="64"/>
      <c r="CQS8" s="64"/>
      <c r="CQT8" s="64"/>
      <c r="CQU8" s="64"/>
      <c r="CQV8" s="64"/>
      <c r="CQW8" s="64"/>
      <c r="CQX8" s="64"/>
      <c r="CQY8" s="64"/>
      <c r="CQZ8" s="64"/>
      <c r="CRA8" s="64"/>
      <c r="CRB8" s="64"/>
      <c r="CRC8" s="64"/>
      <c r="CRD8" s="64"/>
      <c r="CRE8" s="64"/>
      <c r="CRF8" s="64"/>
      <c r="CRG8" s="64"/>
      <c r="CRH8" s="64"/>
      <c r="CRI8" s="64"/>
      <c r="CRJ8" s="64"/>
      <c r="CRK8" s="64"/>
      <c r="CRL8" s="64"/>
      <c r="CRM8" s="64"/>
      <c r="CRN8" s="64"/>
      <c r="CRO8" s="64"/>
      <c r="CRP8" s="64"/>
      <c r="CRQ8" s="64"/>
      <c r="CRR8" s="64"/>
      <c r="CRS8" s="64"/>
      <c r="CRT8" s="64"/>
      <c r="CRU8" s="64"/>
      <c r="CRV8" s="64"/>
      <c r="CRW8" s="64"/>
      <c r="CRX8" s="64"/>
      <c r="CRY8" s="64"/>
      <c r="CRZ8" s="64"/>
      <c r="CSA8" s="64"/>
      <c r="CSB8" s="64"/>
      <c r="CSC8" s="64"/>
      <c r="CSD8" s="64"/>
      <c r="CSE8" s="64"/>
      <c r="CSF8" s="64"/>
      <c r="CSG8" s="64"/>
      <c r="CSH8" s="64"/>
      <c r="CSI8" s="64"/>
      <c r="CSJ8" s="64"/>
      <c r="CSK8" s="64"/>
      <c r="CSL8" s="64"/>
      <c r="CSM8" s="64"/>
      <c r="CSN8" s="64"/>
      <c r="CSO8" s="64"/>
      <c r="CSP8" s="64"/>
      <c r="CSQ8" s="64"/>
      <c r="CSR8" s="64"/>
      <c r="CSS8" s="64"/>
      <c r="CST8" s="64"/>
      <c r="CSU8" s="64"/>
      <c r="CSV8" s="64"/>
      <c r="CSW8" s="64"/>
      <c r="CSX8" s="64"/>
      <c r="CSY8" s="64"/>
      <c r="CSZ8" s="64"/>
      <c r="CTA8" s="64"/>
      <c r="CTB8" s="64"/>
      <c r="CTC8" s="64"/>
      <c r="CTD8" s="64"/>
      <c r="CTE8" s="64"/>
      <c r="CTF8" s="64"/>
      <c r="CTG8" s="64"/>
      <c r="CTH8" s="64"/>
      <c r="CTI8" s="64"/>
      <c r="CTJ8" s="64"/>
      <c r="CTK8" s="64"/>
      <c r="CTL8" s="64"/>
      <c r="CTM8" s="64"/>
      <c r="CTN8" s="64"/>
      <c r="CTO8" s="64"/>
      <c r="CTP8" s="64"/>
      <c r="CTQ8" s="64"/>
      <c r="CTR8" s="64"/>
      <c r="CTS8" s="64"/>
      <c r="CTT8" s="64"/>
      <c r="CTU8" s="64"/>
      <c r="CTV8" s="64"/>
      <c r="CTW8" s="64"/>
      <c r="CTX8" s="64"/>
      <c r="CTY8" s="64"/>
      <c r="CTZ8" s="64"/>
      <c r="CUA8" s="64"/>
      <c r="CUB8" s="64"/>
      <c r="CUC8" s="64"/>
      <c r="CUD8" s="64"/>
      <c r="CUE8" s="64"/>
      <c r="CUF8" s="64"/>
      <c r="CUG8" s="64"/>
      <c r="CUH8" s="64"/>
      <c r="CUI8" s="64"/>
      <c r="CUJ8" s="64"/>
      <c r="CUK8" s="64"/>
      <c r="CUL8" s="64"/>
      <c r="CUM8" s="64"/>
      <c r="CUN8" s="64"/>
      <c r="CUO8" s="64"/>
      <c r="CUP8" s="64"/>
      <c r="CUQ8" s="64"/>
      <c r="CUR8" s="64"/>
      <c r="CUS8" s="64"/>
      <c r="CUT8" s="64"/>
      <c r="CUU8" s="64"/>
      <c r="CUV8" s="64"/>
      <c r="CUW8" s="64"/>
      <c r="CUX8" s="64"/>
      <c r="CUY8" s="64"/>
      <c r="CUZ8" s="64"/>
      <c r="CVA8" s="64"/>
      <c r="CVB8" s="64"/>
      <c r="CVC8" s="64"/>
      <c r="CVD8" s="64"/>
      <c r="CVE8" s="64"/>
      <c r="CVF8" s="64"/>
      <c r="CVG8" s="64"/>
      <c r="CVH8" s="64"/>
      <c r="CVI8" s="64"/>
      <c r="CVJ8" s="64"/>
      <c r="CVK8" s="64"/>
      <c r="CVL8" s="64"/>
      <c r="CVM8" s="64"/>
      <c r="CVN8" s="64"/>
      <c r="CVO8" s="64"/>
      <c r="CVP8" s="64"/>
      <c r="CVQ8" s="64"/>
      <c r="CVR8" s="64"/>
      <c r="CVS8" s="64"/>
      <c r="CVT8" s="64"/>
      <c r="CVU8" s="64"/>
      <c r="CVV8" s="64"/>
      <c r="CVW8" s="64"/>
      <c r="CVX8" s="64"/>
      <c r="CVY8" s="64"/>
      <c r="CVZ8" s="64"/>
      <c r="CWA8" s="64"/>
      <c r="CWB8" s="64"/>
      <c r="CWC8" s="64"/>
      <c r="CWD8" s="64"/>
      <c r="CWE8" s="64"/>
      <c r="CWF8" s="64"/>
      <c r="CWG8" s="64"/>
      <c r="CWH8" s="64"/>
      <c r="CWI8" s="64"/>
      <c r="CWJ8" s="64"/>
      <c r="CWK8" s="64"/>
      <c r="CWL8" s="64"/>
      <c r="CWM8" s="64"/>
      <c r="CWN8" s="64"/>
      <c r="CWO8" s="64"/>
      <c r="CWP8" s="64"/>
      <c r="CWQ8" s="64"/>
      <c r="CWR8" s="64"/>
      <c r="CWS8" s="64"/>
      <c r="CWT8" s="64"/>
      <c r="CWU8" s="64"/>
      <c r="CWV8" s="64"/>
      <c r="CWW8" s="64"/>
      <c r="CWX8" s="64"/>
      <c r="CWY8" s="64"/>
      <c r="CWZ8" s="64"/>
      <c r="CXA8" s="64"/>
      <c r="CXB8" s="64"/>
      <c r="CXC8" s="64"/>
      <c r="CXD8" s="64"/>
      <c r="CXE8" s="64"/>
      <c r="CXF8" s="64"/>
      <c r="CXG8" s="64"/>
      <c r="CXH8" s="64"/>
      <c r="CXI8" s="64"/>
      <c r="CXJ8" s="64"/>
      <c r="CXK8" s="64"/>
      <c r="CXL8" s="64"/>
      <c r="CXM8" s="64"/>
      <c r="CXN8" s="64"/>
      <c r="CXO8" s="64"/>
      <c r="CXP8" s="64"/>
      <c r="CXQ8" s="64"/>
      <c r="CXR8" s="64"/>
      <c r="CXS8" s="64"/>
      <c r="CXT8" s="64"/>
      <c r="CXU8" s="64"/>
      <c r="CXV8" s="64"/>
      <c r="CXW8" s="64"/>
      <c r="CXX8" s="64"/>
      <c r="CXY8" s="64"/>
      <c r="CXZ8" s="64"/>
      <c r="CYA8" s="64"/>
      <c r="CYB8" s="64"/>
      <c r="CYC8" s="64"/>
      <c r="CYD8" s="64"/>
      <c r="CYE8" s="64"/>
      <c r="CYF8" s="64"/>
      <c r="CYG8" s="64"/>
      <c r="CYH8" s="64"/>
      <c r="CYI8" s="64"/>
      <c r="CYJ8" s="64"/>
      <c r="CYK8" s="64"/>
      <c r="CYL8" s="64"/>
      <c r="CYM8" s="64"/>
      <c r="CYN8" s="64"/>
      <c r="CYO8" s="64"/>
      <c r="CYP8" s="64"/>
      <c r="CYQ8" s="64"/>
      <c r="CYR8" s="64"/>
      <c r="CYS8" s="64"/>
      <c r="CYT8" s="64"/>
      <c r="CYU8" s="64"/>
      <c r="CYV8" s="64"/>
      <c r="CYW8" s="64"/>
      <c r="CYX8" s="64"/>
      <c r="CYY8" s="64"/>
      <c r="CYZ8" s="64"/>
      <c r="CZA8" s="64"/>
      <c r="CZB8" s="64"/>
      <c r="CZC8" s="64"/>
      <c r="CZD8" s="64"/>
      <c r="CZE8" s="64"/>
      <c r="CZF8" s="64"/>
      <c r="CZG8" s="64"/>
      <c r="CZH8" s="64"/>
      <c r="CZI8" s="64"/>
      <c r="CZJ8" s="64"/>
      <c r="CZK8" s="64"/>
      <c r="CZL8" s="64"/>
      <c r="CZM8" s="64"/>
      <c r="CZN8" s="64"/>
      <c r="CZO8" s="64"/>
      <c r="CZP8" s="64"/>
      <c r="CZQ8" s="64"/>
      <c r="CZR8" s="64"/>
      <c r="CZS8" s="64"/>
      <c r="CZT8" s="64"/>
      <c r="CZU8" s="64"/>
      <c r="CZV8" s="64"/>
      <c r="CZW8" s="64"/>
      <c r="CZX8" s="64"/>
      <c r="CZY8" s="64"/>
      <c r="CZZ8" s="64"/>
      <c r="DAA8" s="64"/>
      <c r="DAB8" s="64"/>
      <c r="DAC8" s="64"/>
      <c r="DAD8" s="64"/>
      <c r="DAE8" s="64"/>
      <c r="DAF8" s="64"/>
      <c r="DAG8" s="64"/>
      <c r="DAH8" s="64"/>
      <c r="DAI8" s="64"/>
      <c r="DAJ8" s="64"/>
      <c r="DAK8" s="64"/>
      <c r="DAL8" s="64"/>
      <c r="DAM8" s="64"/>
      <c r="DAN8" s="64"/>
      <c r="DAO8" s="64"/>
      <c r="DAP8" s="64"/>
      <c r="DAQ8" s="64"/>
      <c r="DAR8" s="64"/>
      <c r="DAS8" s="64"/>
      <c r="DAT8" s="64"/>
      <c r="DAU8" s="64"/>
      <c r="DAV8" s="64"/>
      <c r="DAW8" s="64"/>
      <c r="DAX8" s="64"/>
      <c r="DAY8" s="64"/>
      <c r="DAZ8" s="64"/>
      <c r="DBA8" s="64"/>
      <c r="DBB8" s="64"/>
      <c r="DBC8" s="64"/>
      <c r="DBD8" s="64"/>
      <c r="DBE8" s="64"/>
      <c r="DBF8" s="64"/>
      <c r="DBG8" s="64"/>
      <c r="DBH8" s="64"/>
      <c r="DBI8" s="64"/>
      <c r="DBJ8" s="64"/>
      <c r="DBK8" s="64"/>
      <c r="DBL8" s="64"/>
      <c r="DBM8" s="64"/>
      <c r="DBN8" s="64"/>
      <c r="DBO8" s="64"/>
      <c r="DBP8" s="64"/>
      <c r="DBQ8" s="64"/>
      <c r="DBR8" s="64"/>
      <c r="DBS8" s="64"/>
      <c r="DBT8" s="64"/>
      <c r="DBU8" s="64"/>
      <c r="DBV8" s="64"/>
      <c r="DBW8" s="64"/>
      <c r="DBX8" s="64"/>
      <c r="DBY8" s="64"/>
      <c r="DBZ8" s="64"/>
      <c r="DCA8" s="64"/>
      <c r="DCB8" s="64"/>
      <c r="DCC8" s="64"/>
      <c r="DCD8" s="64"/>
      <c r="DCE8" s="64"/>
      <c r="DCF8" s="64"/>
      <c r="DCG8" s="64"/>
      <c r="DCH8" s="64"/>
      <c r="DCI8" s="64"/>
      <c r="DCJ8" s="64"/>
      <c r="DCK8" s="64"/>
      <c r="DCL8" s="64"/>
      <c r="DCM8" s="64"/>
      <c r="DCN8" s="64"/>
      <c r="DCO8" s="64"/>
      <c r="DCP8" s="64"/>
      <c r="DCQ8" s="64"/>
      <c r="DCR8" s="64"/>
      <c r="DCS8" s="64"/>
      <c r="DCT8" s="64"/>
      <c r="DCU8" s="64"/>
      <c r="DCV8" s="64"/>
      <c r="DCW8" s="64"/>
      <c r="DCX8" s="64"/>
      <c r="DCY8" s="64"/>
      <c r="DCZ8" s="64"/>
      <c r="DDA8" s="64"/>
      <c r="DDB8" s="64"/>
      <c r="DDC8" s="64"/>
      <c r="DDD8" s="64"/>
      <c r="DDE8" s="64"/>
      <c r="DDF8" s="64"/>
      <c r="DDG8" s="64"/>
      <c r="DDH8" s="64"/>
      <c r="DDI8" s="64"/>
      <c r="DDJ8" s="64"/>
      <c r="DDK8" s="64"/>
      <c r="DDL8" s="64"/>
      <c r="DDM8" s="64"/>
      <c r="DDN8" s="64"/>
      <c r="DDO8" s="64"/>
      <c r="DDP8" s="64"/>
      <c r="DDQ8" s="64"/>
      <c r="DDR8" s="64"/>
      <c r="DDS8" s="64"/>
      <c r="DDT8" s="64"/>
      <c r="DDU8" s="64"/>
      <c r="DDV8" s="64"/>
      <c r="DDW8" s="64"/>
      <c r="DDX8" s="64"/>
      <c r="DDY8" s="64"/>
      <c r="DDZ8" s="64"/>
      <c r="DEA8" s="64"/>
      <c r="DEB8" s="64"/>
      <c r="DEC8" s="64"/>
      <c r="DED8" s="64"/>
      <c r="DEE8" s="64"/>
      <c r="DEF8" s="64"/>
      <c r="DEG8" s="64"/>
      <c r="DEH8" s="64"/>
      <c r="DEI8" s="64"/>
      <c r="DEJ8" s="64"/>
      <c r="DEK8" s="64"/>
      <c r="DEL8" s="64"/>
      <c r="DEM8" s="64"/>
      <c r="DEN8" s="64"/>
      <c r="DEO8" s="64"/>
      <c r="DEP8" s="64"/>
      <c r="DEQ8" s="64"/>
      <c r="DER8" s="64"/>
      <c r="DES8" s="64"/>
      <c r="DET8" s="64"/>
      <c r="DEU8" s="64"/>
      <c r="DEV8" s="64"/>
      <c r="DEW8" s="64"/>
      <c r="DEX8" s="64"/>
      <c r="DEY8" s="64"/>
      <c r="DEZ8" s="64"/>
      <c r="DFA8" s="64"/>
      <c r="DFB8" s="64"/>
      <c r="DFC8" s="64"/>
      <c r="DFD8" s="64"/>
      <c r="DFE8" s="64"/>
      <c r="DFF8" s="64"/>
      <c r="DFG8" s="64"/>
      <c r="DFH8" s="64"/>
      <c r="DFI8" s="64"/>
      <c r="DFJ8" s="64"/>
      <c r="DFK8" s="64"/>
      <c r="DFL8" s="64"/>
      <c r="DFM8" s="64"/>
      <c r="DFN8" s="64"/>
      <c r="DFO8" s="64"/>
      <c r="DFP8" s="64"/>
      <c r="DFQ8" s="64"/>
      <c r="DFR8" s="64"/>
      <c r="DFS8" s="64"/>
      <c r="DFT8" s="64"/>
      <c r="DFU8" s="64"/>
      <c r="DFV8" s="64"/>
      <c r="DFW8" s="64"/>
      <c r="DFX8" s="64"/>
      <c r="DFY8" s="64"/>
      <c r="DFZ8" s="64"/>
      <c r="DGA8" s="64"/>
      <c r="DGB8" s="64"/>
      <c r="DGC8" s="64"/>
      <c r="DGD8" s="64"/>
      <c r="DGE8" s="64"/>
      <c r="DGF8" s="64"/>
      <c r="DGG8" s="64"/>
      <c r="DGH8" s="64"/>
      <c r="DGI8" s="64"/>
      <c r="DGJ8" s="64"/>
      <c r="DGK8" s="64"/>
      <c r="DGL8" s="64"/>
      <c r="DGM8" s="64"/>
      <c r="DGN8" s="64"/>
      <c r="DGO8" s="64"/>
      <c r="DGP8" s="64"/>
      <c r="DGQ8" s="64"/>
      <c r="DGR8" s="64"/>
      <c r="DGS8" s="64"/>
      <c r="DGT8" s="64"/>
      <c r="DGU8" s="64"/>
      <c r="DGV8" s="64"/>
      <c r="DGW8" s="64"/>
      <c r="DGX8" s="64"/>
      <c r="DGY8" s="64"/>
      <c r="DGZ8" s="64"/>
      <c r="DHA8" s="64"/>
      <c r="DHB8" s="64"/>
      <c r="DHC8" s="64"/>
      <c r="DHD8" s="64"/>
      <c r="DHE8" s="64"/>
      <c r="DHF8" s="64"/>
      <c r="DHG8" s="64"/>
      <c r="DHH8" s="64"/>
      <c r="DHI8" s="64"/>
      <c r="DHJ8" s="64"/>
      <c r="DHK8" s="64"/>
      <c r="DHL8" s="64"/>
      <c r="DHM8" s="64"/>
      <c r="DHN8" s="64"/>
      <c r="DHO8" s="64"/>
      <c r="DHP8" s="64"/>
      <c r="DHQ8" s="64"/>
      <c r="DHR8" s="64"/>
      <c r="DHS8" s="64"/>
      <c r="DHT8" s="64"/>
      <c r="DHU8" s="64"/>
      <c r="DHV8" s="64"/>
      <c r="DHW8" s="64"/>
      <c r="DHX8" s="64"/>
      <c r="DHY8" s="64"/>
      <c r="DHZ8" s="64"/>
      <c r="DIA8" s="64"/>
      <c r="DIB8" s="64"/>
      <c r="DIC8" s="64"/>
      <c r="DID8" s="64"/>
      <c r="DIE8" s="64"/>
      <c r="DIF8" s="64"/>
      <c r="DIG8" s="64"/>
      <c r="DIH8" s="64"/>
      <c r="DII8" s="64"/>
      <c r="DIJ8" s="64"/>
      <c r="DIK8" s="64"/>
      <c r="DIL8" s="64"/>
      <c r="DIM8" s="64"/>
      <c r="DIN8" s="64"/>
      <c r="DIO8" s="64"/>
      <c r="DIP8" s="64"/>
      <c r="DIQ8" s="64"/>
      <c r="DIR8" s="64"/>
      <c r="DIS8" s="64"/>
      <c r="DIT8" s="64"/>
      <c r="DIU8" s="64"/>
      <c r="DIV8" s="64"/>
      <c r="DIW8" s="64"/>
      <c r="DIX8" s="64"/>
      <c r="DIY8" s="64"/>
      <c r="DIZ8" s="64"/>
      <c r="DJA8" s="64"/>
      <c r="DJB8" s="64"/>
      <c r="DJC8" s="64"/>
      <c r="DJD8" s="64"/>
      <c r="DJE8" s="64"/>
      <c r="DJF8" s="64"/>
      <c r="DJG8" s="64"/>
      <c r="DJH8" s="64"/>
      <c r="DJI8" s="64"/>
      <c r="DJJ8" s="64"/>
      <c r="DJK8" s="64"/>
      <c r="DJL8" s="64"/>
      <c r="DJM8" s="64"/>
      <c r="DJN8" s="64"/>
      <c r="DJO8" s="64"/>
      <c r="DJP8" s="64"/>
      <c r="DJQ8" s="64"/>
      <c r="DJR8" s="64"/>
      <c r="DJS8" s="64"/>
      <c r="DJT8" s="64"/>
      <c r="DJU8" s="64"/>
      <c r="DJV8" s="64"/>
      <c r="DJW8" s="64"/>
      <c r="DJX8" s="64"/>
      <c r="DJY8" s="64"/>
      <c r="DJZ8" s="64"/>
      <c r="DKA8" s="64"/>
      <c r="DKB8" s="64"/>
      <c r="DKC8" s="64"/>
      <c r="DKD8" s="64"/>
      <c r="DKE8" s="64"/>
      <c r="DKF8" s="64"/>
      <c r="DKG8" s="64"/>
      <c r="DKH8" s="64"/>
      <c r="DKI8" s="64"/>
      <c r="DKJ8" s="64"/>
      <c r="DKK8" s="64"/>
      <c r="DKL8" s="64"/>
      <c r="DKM8" s="64"/>
      <c r="DKN8" s="64"/>
      <c r="DKO8" s="64"/>
      <c r="DKP8" s="64"/>
      <c r="DKQ8" s="64"/>
      <c r="DKR8" s="64"/>
      <c r="DKS8" s="64"/>
      <c r="DKT8" s="64"/>
      <c r="DKU8" s="64"/>
      <c r="DKV8" s="64"/>
      <c r="DKW8" s="64"/>
      <c r="DKX8" s="64"/>
      <c r="DKY8" s="64"/>
      <c r="DKZ8" s="64"/>
      <c r="DLA8" s="64"/>
      <c r="DLB8" s="64"/>
      <c r="DLC8" s="64"/>
      <c r="DLD8" s="64"/>
      <c r="DLE8" s="64"/>
      <c r="DLF8" s="64"/>
      <c r="DLG8" s="64"/>
      <c r="DLH8" s="64"/>
      <c r="DLI8" s="64"/>
      <c r="DLJ8" s="64"/>
      <c r="DLK8" s="64"/>
      <c r="DLL8" s="64"/>
      <c r="DLM8" s="64"/>
      <c r="DLN8" s="64"/>
      <c r="DLO8" s="64"/>
      <c r="DLP8" s="64"/>
      <c r="DLQ8" s="64"/>
      <c r="DLR8" s="64"/>
      <c r="DLS8" s="64"/>
      <c r="DLT8" s="64"/>
      <c r="DLU8" s="64"/>
      <c r="DLV8" s="64"/>
      <c r="DLW8" s="64"/>
      <c r="DLX8" s="64"/>
      <c r="DLY8" s="64"/>
      <c r="DLZ8" s="64"/>
      <c r="DMA8" s="64"/>
      <c r="DMB8" s="64"/>
      <c r="DMC8" s="64"/>
      <c r="DMD8" s="64"/>
      <c r="DME8" s="64"/>
      <c r="DMF8" s="64"/>
      <c r="DMG8" s="64"/>
      <c r="DMH8" s="64"/>
      <c r="DMI8" s="64"/>
      <c r="DMJ8" s="64"/>
      <c r="DMK8" s="64"/>
      <c r="DML8" s="64"/>
      <c r="DMM8" s="64"/>
      <c r="DMN8" s="64"/>
      <c r="DMO8" s="64"/>
      <c r="DMP8" s="64"/>
      <c r="DMQ8" s="64"/>
      <c r="DMR8" s="64"/>
      <c r="DMS8" s="64"/>
      <c r="DMT8" s="64"/>
      <c r="DMU8" s="64"/>
      <c r="DMV8" s="64"/>
      <c r="DMW8" s="64"/>
      <c r="DMX8" s="64"/>
      <c r="DMY8" s="64"/>
      <c r="DMZ8" s="64"/>
      <c r="DNA8" s="64"/>
      <c r="DNB8" s="64"/>
      <c r="DNC8" s="64"/>
      <c r="DND8" s="64"/>
      <c r="DNE8" s="64"/>
      <c r="DNF8" s="64"/>
      <c r="DNG8" s="64"/>
      <c r="DNH8" s="64"/>
      <c r="DNI8" s="64"/>
      <c r="DNJ8" s="64"/>
      <c r="DNK8" s="64"/>
      <c r="DNL8" s="64"/>
      <c r="DNM8" s="64"/>
      <c r="DNN8" s="64"/>
      <c r="DNO8" s="64"/>
      <c r="DNP8" s="64"/>
      <c r="DNQ8" s="64"/>
      <c r="DNR8" s="64"/>
      <c r="DNS8" s="64"/>
      <c r="DNT8" s="64"/>
      <c r="DNU8" s="64"/>
      <c r="DNV8" s="64"/>
      <c r="DNW8" s="64"/>
      <c r="DNX8" s="64"/>
      <c r="DNY8" s="64"/>
      <c r="DNZ8" s="64"/>
      <c r="DOA8" s="64"/>
      <c r="DOB8" s="64"/>
      <c r="DOC8" s="64"/>
      <c r="DOD8" s="64"/>
      <c r="DOE8" s="64"/>
      <c r="DOF8" s="64"/>
      <c r="DOG8" s="64"/>
      <c r="DOH8" s="64"/>
      <c r="DOI8" s="64"/>
      <c r="DOJ8" s="64"/>
      <c r="DOK8" s="64"/>
      <c r="DOL8" s="64"/>
      <c r="DOM8" s="64"/>
      <c r="DON8" s="64"/>
      <c r="DOO8" s="64"/>
      <c r="DOP8" s="64"/>
      <c r="DOQ8" s="64"/>
      <c r="DOR8" s="64"/>
      <c r="DOS8" s="64"/>
      <c r="DOT8" s="64"/>
      <c r="DOU8" s="64"/>
      <c r="DOV8" s="64"/>
      <c r="DOW8" s="64"/>
      <c r="DOX8" s="64"/>
      <c r="DOY8" s="64"/>
      <c r="DOZ8" s="64"/>
      <c r="DPA8" s="64"/>
      <c r="DPB8" s="64"/>
      <c r="DPC8" s="64"/>
      <c r="DPD8" s="64"/>
      <c r="DPE8" s="64"/>
      <c r="DPF8" s="64"/>
      <c r="DPG8" s="64"/>
      <c r="DPH8" s="64"/>
      <c r="DPI8" s="64"/>
      <c r="DPJ8" s="64"/>
      <c r="DPK8" s="64"/>
      <c r="DPL8" s="64"/>
      <c r="DPM8" s="64"/>
      <c r="DPN8" s="64"/>
      <c r="DPO8" s="64"/>
      <c r="DPP8" s="64"/>
      <c r="DPQ8" s="64"/>
      <c r="DPR8" s="64"/>
      <c r="DPS8" s="64"/>
      <c r="DPT8" s="64"/>
      <c r="DPU8" s="64"/>
      <c r="DPV8" s="64"/>
      <c r="DPW8" s="64"/>
      <c r="DPX8" s="64"/>
      <c r="DPY8" s="64"/>
      <c r="DPZ8" s="64"/>
      <c r="DQA8" s="64"/>
      <c r="DQB8" s="64"/>
      <c r="DQC8" s="64"/>
      <c r="DQD8" s="64"/>
      <c r="DQE8" s="64"/>
      <c r="DQF8" s="64"/>
      <c r="DQG8" s="64"/>
      <c r="DQH8" s="64"/>
      <c r="DQI8" s="64"/>
      <c r="DQJ8" s="64"/>
      <c r="DQK8" s="64"/>
      <c r="DQL8" s="64"/>
      <c r="DQM8" s="64"/>
      <c r="DQN8" s="64"/>
      <c r="DQO8" s="64"/>
      <c r="DQP8" s="64"/>
      <c r="DQQ8" s="64"/>
      <c r="DQR8" s="64"/>
      <c r="DQS8" s="64"/>
      <c r="DQT8" s="64"/>
      <c r="DQU8" s="64"/>
      <c r="DQV8" s="64"/>
      <c r="DQW8" s="64"/>
      <c r="DQX8" s="64"/>
      <c r="DQY8" s="64"/>
      <c r="DQZ8" s="64"/>
      <c r="DRA8" s="64"/>
      <c r="DRB8" s="64"/>
      <c r="DRC8" s="64"/>
      <c r="DRD8" s="64"/>
      <c r="DRE8" s="64"/>
      <c r="DRF8" s="64"/>
      <c r="DRG8" s="64"/>
      <c r="DRH8" s="64"/>
      <c r="DRI8" s="64"/>
      <c r="DRJ8" s="64"/>
      <c r="DRK8" s="64"/>
      <c r="DRL8" s="64"/>
      <c r="DRM8" s="64"/>
      <c r="DRN8" s="64"/>
      <c r="DRO8" s="64"/>
      <c r="DRP8" s="64"/>
      <c r="DRQ8" s="64"/>
      <c r="DRR8" s="64"/>
      <c r="DRS8" s="64"/>
      <c r="DRT8" s="64"/>
      <c r="DRU8" s="64"/>
      <c r="DRV8" s="64"/>
      <c r="DRW8" s="64"/>
      <c r="DRX8" s="64"/>
      <c r="DRY8" s="64"/>
      <c r="DRZ8" s="64"/>
      <c r="DSA8" s="64"/>
      <c r="DSB8" s="64"/>
      <c r="DSC8" s="64"/>
      <c r="DSD8" s="64"/>
      <c r="DSE8" s="64"/>
      <c r="DSF8" s="64"/>
      <c r="DSG8" s="64"/>
      <c r="DSH8" s="64"/>
      <c r="DSI8" s="64"/>
      <c r="DSJ8" s="64"/>
      <c r="DSK8" s="64"/>
      <c r="DSL8" s="64"/>
      <c r="DSM8" s="64"/>
      <c r="DSN8" s="64"/>
      <c r="DSO8" s="64"/>
      <c r="DSP8" s="64"/>
      <c r="DSQ8" s="64"/>
      <c r="DSR8" s="64"/>
      <c r="DSS8" s="64"/>
      <c r="DST8" s="64"/>
      <c r="DSU8" s="64"/>
      <c r="DSV8" s="64"/>
      <c r="DSW8" s="64"/>
      <c r="DSX8" s="64"/>
      <c r="DSY8" s="64"/>
      <c r="DSZ8" s="64"/>
      <c r="DTA8" s="64"/>
      <c r="DTB8" s="64"/>
      <c r="DTC8" s="64"/>
      <c r="DTD8" s="64"/>
      <c r="DTE8" s="64"/>
      <c r="DTF8" s="64"/>
      <c r="DTG8" s="64"/>
      <c r="DTH8" s="64"/>
      <c r="DTI8" s="64"/>
      <c r="DTJ8" s="64"/>
      <c r="DTK8" s="64"/>
      <c r="DTL8" s="64"/>
      <c r="DTM8" s="64"/>
      <c r="DTN8" s="64"/>
      <c r="DTO8" s="64"/>
      <c r="DTP8" s="64"/>
      <c r="DTQ8" s="64"/>
      <c r="DTR8" s="64"/>
      <c r="DTS8" s="64"/>
      <c r="DTT8" s="64"/>
      <c r="DTU8" s="64"/>
      <c r="DTV8" s="64"/>
      <c r="DTW8" s="64"/>
      <c r="DTX8" s="64"/>
      <c r="DTY8" s="64"/>
      <c r="DTZ8" s="64"/>
      <c r="DUA8" s="64"/>
      <c r="DUB8" s="64"/>
      <c r="DUC8" s="64"/>
      <c r="DUD8" s="64"/>
      <c r="DUE8" s="64"/>
      <c r="DUF8" s="64"/>
      <c r="DUG8" s="64"/>
      <c r="DUH8" s="64"/>
      <c r="DUI8" s="64"/>
      <c r="DUJ8" s="64"/>
      <c r="DUK8" s="64"/>
      <c r="DUL8" s="64"/>
      <c r="DUM8" s="64"/>
      <c r="DUN8" s="64"/>
      <c r="DUO8" s="64"/>
      <c r="DUP8" s="64"/>
      <c r="DUQ8" s="64"/>
      <c r="DUR8" s="64"/>
      <c r="DUS8" s="64"/>
      <c r="DUT8" s="64"/>
      <c r="DUU8" s="64"/>
      <c r="DUV8" s="64"/>
      <c r="DUW8" s="64"/>
      <c r="DUX8" s="64"/>
      <c r="DUY8" s="64"/>
      <c r="DUZ8" s="64"/>
      <c r="DVA8" s="64"/>
      <c r="DVB8" s="64"/>
      <c r="DVC8" s="64"/>
      <c r="DVD8" s="64"/>
      <c r="DVE8" s="64"/>
      <c r="DVF8" s="64"/>
      <c r="DVG8" s="64"/>
      <c r="DVH8" s="64"/>
      <c r="DVI8" s="64"/>
      <c r="DVJ8" s="64"/>
      <c r="DVK8" s="64"/>
      <c r="DVL8" s="64"/>
      <c r="DVM8" s="64"/>
      <c r="DVN8" s="64"/>
      <c r="DVO8" s="64"/>
      <c r="DVP8" s="64"/>
      <c r="DVQ8" s="64"/>
      <c r="DVR8" s="64"/>
      <c r="DVS8" s="64"/>
      <c r="DVT8" s="64"/>
      <c r="DVU8" s="64"/>
      <c r="DVV8" s="64"/>
      <c r="DVW8" s="64"/>
      <c r="DVX8" s="64"/>
      <c r="DVY8" s="64"/>
      <c r="DVZ8" s="64"/>
      <c r="DWA8" s="64"/>
      <c r="DWB8" s="64"/>
      <c r="DWC8" s="64"/>
      <c r="DWD8" s="64"/>
      <c r="DWE8" s="64"/>
      <c r="DWF8" s="64"/>
      <c r="DWG8" s="64"/>
      <c r="DWH8" s="64"/>
      <c r="DWI8" s="64"/>
      <c r="DWJ8" s="64"/>
      <c r="DWK8" s="64"/>
      <c r="DWL8" s="64"/>
      <c r="DWM8" s="64"/>
      <c r="DWN8" s="64"/>
      <c r="DWO8" s="64"/>
      <c r="DWP8" s="64"/>
      <c r="DWQ8" s="64"/>
      <c r="DWR8" s="64"/>
      <c r="DWS8" s="64"/>
      <c r="DWT8" s="64"/>
      <c r="DWU8" s="64"/>
      <c r="DWV8" s="64"/>
      <c r="DWW8" s="64"/>
      <c r="DWX8" s="64"/>
      <c r="DWY8" s="64"/>
      <c r="DWZ8" s="64"/>
      <c r="DXA8" s="64"/>
      <c r="DXB8" s="64"/>
      <c r="DXC8" s="64"/>
      <c r="DXD8" s="64"/>
      <c r="DXE8" s="64"/>
      <c r="DXF8" s="64"/>
      <c r="DXG8" s="64"/>
      <c r="DXH8" s="64"/>
      <c r="DXI8" s="64"/>
      <c r="DXJ8" s="64"/>
      <c r="DXK8" s="64"/>
      <c r="DXL8" s="64"/>
      <c r="DXM8" s="64"/>
      <c r="DXN8" s="64"/>
      <c r="DXO8" s="64"/>
      <c r="DXP8" s="64"/>
      <c r="DXQ8" s="64"/>
      <c r="DXR8" s="64"/>
      <c r="DXS8" s="64"/>
      <c r="DXT8" s="64"/>
      <c r="DXU8" s="64"/>
      <c r="DXV8" s="64"/>
      <c r="DXW8" s="64"/>
      <c r="DXX8" s="64"/>
      <c r="DXY8" s="64"/>
      <c r="DXZ8" s="64"/>
      <c r="DYA8" s="64"/>
      <c r="DYB8" s="64"/>
      <c r="DYC8" s="64"/>
      <c r="DYD8" s="64"/>
      <c r="DYE8" s="64"/>
      <c r="DYF8" s="64"/>
      <c r="DYG8" s="64"/>
      <c r="DYH8" s="64"/>
      <c r="DYI8" s="64"/>
      <c r="DYJ8" s="64"/>
      <c r="DYK8" s="64"/>
      <c r="DYL8" s="64"/>
      <c r="DYM8" s="64"/>
      <c r="DYN8" s="64"/>
      <c r="DYO8" s="64"/>
      <c r="DYP8" s="64"/>
      <c r="DYQ8" s="64"/>
      <c r="DYR8" s="64"/>
      <c r="DYS8" s="64"/>
      <c r="DYT8" s="64"/>
      <c r="DYU8" s="64"/>
      <c r="DYV8" s="64"/>
      <c r="DYW8" s="64"/>
      <c r="DYX8" s="64"/>
      <c r="DYY8" s="64"/>
      <c r="DYZ8" s="64"/>
      <c r="DZA8" s="64"/>
      <c r="DZB8" s="64"/>
      <c r="DZC8" s="64"/>
      <c r="DZD8" s="64"/>
      <c r="DZE8" s="64"/>
      <c r="DZF8" s="64"/>
      <c r="DZG8" s="64"/>
      <c r="DZH8" s="64"/>
      <c r="DZI8" s="64"/>
      <c r="DZJ8" s="64"/>
      <c r="DZK8" s="64"/>
      <c r="DZL8" s="64"/>
      <c r="DZM8" s="64"/>
      <c r="DZN8" s="64"/>
      <c r="DZO8" s="64"/>
      <c r="DZP8" s="64"/>
      <c r="DZQ8" s="64"/>
      <c r="DZR8" s="64"/>
      <c r="DZS8" s="64"/>
      <c r="DZT8" s="64"/>
      <c r="DZU8" s="64"/>
      <c r="DZV8" s="64"/>
      <c r="DZW8" s="64"/>
      <c r="DZX8" s="64"/>
      <c r="DZY8" s="64"/>
      <c r="DZZ8" s="64"/>
      <c r="EAA8" s="64"/>
      <c r="EAB8" s="64"/>
      <c r="EAC8" s="64"/>
      <c r="EAD8" s="64"/>
      <c r="EAE8" s="64"/>
      <c r="EAF8" s="64"/>
      <c r="EAG8" s="64"/>
      <c r="EAH8" s="64"/>
      <c r="EAI8" s="64"/>
      <c r="EAJ8" s="64"/>
      <c r="EAK8" s="64"/>
      <c r="EAL8" s="64"/>
      <c r="EAM8" s="64"/>
      <c r="EAN8" s="64"/>
      <c r="EAO8" s="64"/>
      <c r="EAP8" s="64"/>
      <c r="EAQ8" s="64"/>
      <c r="EAR8" s="64"/>
      <c r="EAS8" s="64"/>
      <c r="EAT8" s="64"/>
      <c r="EAU8" s="64"/>
      <c r="EAV8" s="64"/>
      <c r="EAW8" s="64"/>
      <c r="EAX8" s="64"/>
      <c r="EAY8" s="64"/>
      <c r="EAZ8" s="64"/>
      <c r="EBA8" s="64"/>
      <c r="EBB8" s="64"/>
      <c r="EBC8" s="64"/>
      <c r="EBD8" s="64"/>
      <c r="EBE8" s="64"/>
      <c r="EBF8" s="64"/>
      <c r="EBG8" s="64"/>
      <c r="EBH8" s="64"/>
      <c r="EBI8" s="64"/>
      <c r="EBJ8" s="64"/>
      <c r="EBK8" s="64"/>
      <c r="EBL8" s="64"/>
      <c r="EBM8" s="64"/>
      <c r="EBN8" s="64"/>
      <c r="EBO8" s="64"/>
      <c r="EBP8" s="64"/>
      <c r="EBQ8" s="64"/>
      <c r="EBR8" s="64"/>
      <c r="EBS8" s="64"/>
      <c r="EBT8" s="64"/>
      <c r="EBU8" s="64"/>
      <c r="EBV8" s="64"/>
      <c r="EBW8" s="64"/>
      <c r="EBX8" s="64"/>
      <c r="EBY8" s="64"/>
      <c r="EBZ8" s="64"/>
      <c r="ECA8" s="64"/>
      <c r="ECB8" s="64"/>
      <c r="ECC8" s="64"/>
      <c r="ECD8" s="64"/>
      <c r="ECE8" s="64"/>
      <c r="ECF8" s="64"/>
      <c r="ECG8" s="64"/>
      <c r="ECH8" s="64"/>
      <c r="ECI8" s="64"/>
      <c r="ECJ8" s="64"/>
      <c r="ECK8" s="64"/>
      <c r="ECL8" s="64"/>
      <c r="ECM8" s="64"/>
      <c r="ECN8" s="64"/>
      <c r="ECO8" s="64"/>
      <c r="ECP8" s="64"/>
      <c r="ECQ8" s="64"/>
      <c r="ECR8" s="64"/>
      <c r="ECS8" s="64"/>
      <c r="ECT8" s="64"/>
      <c r="ECU8" s="64"/>
      <c r="ECV8" s="64"/>
      <c r="ECW8" s="64"/>
      <c r="ECX8" s="64"/>
      <c r="ECY8" s="64"/>
      <c r="ECZ8" s="64"/>
      <c r="EDA8" s="64"/>
      <c r="EDB8" s="64"/>
      <c r="EDC8" s="64"/>
      <c r="EDD8" s="64"/>
      <c r="EDE8" s="64"/>
      <c r="EDF8" s="64"/>
      <c r="EDG8" s="64"/>
      <c r="EDH8" s="64"/>
      <c r="EDI8" s="64"/>
      <c r="EDJ8" s="64"/>
      <c r="EDK8" s="64"/>
      <c r="EDL8" s="64"/>
      <c r="EDM8" s="64"/>
      <c r="EDN8" s="64"/>
      <c r="EDO8" s="64"/>
      <c r="EDP8" s="64"/>
      <c r="EDQ8" s="64"/>
      <c r="EDR8" s="64"/>
      <c r="EDS8" s="64"/>
      <c r="EDT8" s="64"/>
      <c r="EDU8" s="64"/>
      <c r="EDV8" s="64"/>
      <c r="EDW8" s="64"/>
      <c r="EDX8" s="64"/>
      <c r="EDY8" s="64"/>
      <c r="EDZ8" s="64"/>
      <c r="EEA8" s="64"/>
      <c r="EEB8" s="64"/>
      <c r="EEC8" s="64"/>
      <c r="EED8" s="64"/>
      <c r="EEE8" s="64"/>
      <c r="EEF8" s="64"/>
      <c r="EEG8" s="64"/>
      <c r="EEH8" s="64"/>
      <c r="EEI8" s="64"/>
      <c r="EEJ8" s="64"/>
      <c r="EEK8" s="64"/>
      <c r="EEL8" s="64"/>
      <c r="EEM8" s="64"/>
      <c r="EEN8" s="64"/>
      <c r="EEO8" s="64"/>
      <c r="EEP8" s="64"/>
      <c r="EEQ8" s="64"/>
      <c r="EER8" s="64"/>
      <c r="EES8" s="64"/>
      <c r="EET8" s="64"/>
      <c r="EEU8" s="64"/>
      <c r="EEV8" s="64"/>
      <c r="EEW8" s="64"/>
      <c r="EEX8" s="64"/>
      <c r="EEY8" s="64"/>
      <c r="EEZ8" s="64"/>
      <c r="EFA8" s="64"/>
      <c r="EFB8" s="64"/>
      <c r="EFC8" s="64"/>
      <c r="EFD8" s="64"/>
      <c r="EFE8" s="64"/>
      <c r="EFF8" s="64"/>
      <c r="EFG8" s="64"/>
      <c r="EFH8" s="64"/>
      <c r="EFI8" s="64"/>
      <c r="EFJ8" s="64"/>
      <c r="EFK8" s="64"/>
      <c r="EFL8" s="64"/>
      <c r="EFM8" s="64"/>
      <c r="EFN8" s="64"/>
      <c r="EFO8" s="64"/>
      <c r="EFP8" s="64"/>
      <c r="EFQ8" s="64"/>
      <c r="EFR8" s="64"/>
      <c r="EFS8" s="64"/>
      <c r="EFT8" s="64"/>
      <c r="EFU8" s="64"/>
      <c r="EFV8" s="64"/>
      <c r="EFW8" s="64"/>
      <c r="EFX8" s="64"/>
      <c r="EFY8" s="64"/>
      <c r="EFZ8" s="64"/>
      <c r="EGA8" s="64"/>
      <c r="EGB8" s="64"/>
      <c r="EGC8" s="64"/>
      <c r="EGD8" s="64"/>
      <c r="EGE8" s="64"/>
      <c r="EGF8" s="64"/>
      <c r="EGG8" s="64"/>
      <c r="EGH8" s="64"/>
      <c r="EGI8" s="64"/>
      <c r="EGJ8" s="64"/>
      <c r="EGK8" s="64"/>
      <c r="EGL8" s="64"/>
      <c r="EGM8" s="64"/>
      <c r="EGN8" s="64"/>
      <c r="EGO8" s="64"/>
      <c r="EGP8" s="64"/>
      <c r="EGQ8" s="64"/>
      <c r="EGR8" s="64"/>
      <c r="EGS8" s="64"/>
      <c r="EGT8" s="64"/>
      <c r="EGU8" s="64"/>
      <c r="EGV8" s="64"/>
      <c r="EGW8" s="64"/>
      <c r="EGX8" s="64"/>
      <c r="EGY8" s="64"/>
      <c r="EGZ8" s="64"/>
      <c r="EHA8" s="64"/>
      <c r="EHB8" s="64"/>
      <c r="EHC8" s="64"/>
      <c r="EHD8" s="64"/>
      <c r="EHE8" s="64"/>
      <c r="EHF8" s="64"/>
      <c r="EHG8" s="64"/>
      <c r="EHH8" s="64"/>
      <c r="EHI8" s="64"/>
      <c r="EHJ8" s="64"/>
      <c r="EHK8" s="64"/>
      <c r="EHL8" s="64"/>
      <c r="EHM8" s="64"/>
      <c r="EHN8" s="64"/>
      <c r="EHO8" s="64"/>
      <c r="EHP8" s="64"/>
      <c r="EHQ8" s="64"/>
      <c r="EHR8" s="64"/>
      <c r="EHS8" s="64"/>
      <c r="EHT8" s="64"/>
      <c r="EHU8" s="64"/>
      <c r="EHV8" s="64"/>
      <c r="EHW8" s="64"/>
      <c r="EHX8" s="64"/>
      <c r="EHY8" s="64"/>
      <c r="EHZ8" s="64"/>
      <c r="EIA8" s="64"/>
      <c r="EIB8" s="64"/>
      <c r="EIC8" s="64"/>
      <c r="EID8" s="64"/>
      <c r="EIE8" s="64"/>
      <c r="EIF8" s="64"/>
      <c r="EIG8" s="64"/>
      <c r="EIH8" s="64"/>
      <c r="EII8" s="64"/>
      <c r="EIJ8" s="64"/>
      <c r="EIK8" s="64"/>
      <c r="EIL8" s="64"/>
      <c r="EIM8" s="64"/>
      <c r="EIN8" s="64"/>
      <c r="EIO8" s="64"/>
      <c r="EIP8" s="64"/>
      <c r="EIQ8" s="64"/>
      <c r="EIR8" s="64"/>
      <c r="EIS8" s="64"/>
      <c r="EIT8" s="64"/>
      <c r="EIU8" s="64"/>
      <c r="EIV8" s="64"/>
      <c r="EIW8" s="64"/>
      <c r="EIX8" s="64"/>
      <c r="EIY8" s="64"/>
      <c r="EIZ8" s="64"/>
      <c r="EJA8" s="64"/>
      <c r="EJB8" s="64"/>
      <c r="EJC8" s="64"/>
      <c r="EJD8" s="64"/>
      <c r="EJE8" s="64"/>
      <c r="EJF8" s="64"/>
      <c r="EJG8" s="64"/>
      <c r="EJH8" s="64"/>
      <c r="EJI8" s="64"/>
      <c r="EJJ8" s="64"/>
      <c r="EJK8" s="64"/>
      <c r="EJL8" s="64"/>
      <c r="EJM8" s="64"/>
      <c r="EJN8" s="64"/>
      <c r="EJO8" s="64"/>
      <c r="EJP8" s="64"/>
      <c r="EJQ8" s="64"/>
      <c r="EJR8" s="64"/>
      <c r="EJS8" s="64"/>
      <c r="EJT8" s="64"/>
      <c r="EJU8" s="64"/>
      <c r="EJV8" s="64"/>
      <c r="EJW8" s="64"/>
      <c r="EJX8" s="64"/>
      <c r="EJY8" s="64"/>
      <c r="EJZ8" s="64"/>
      <c r="EKA8" s="64"/>
      <c r="EKB8" s="64"/>
      <c r="EKC8" s="64"/>
      <c r="EKD8" s="64"/>
      <c r="EKE8" s="64"/>
      <c r="EKF8" s="64"/>
      <c r="EKG8" s="64"/>
      <c r="EKH8" s="64"/>
      <c r="EKI8" s="64"/>
      <c r="EKJ8" s="64"/>
      <c r="EKK8" s="64"/>
      <c r="EKL8" s="64"/>
      <c r="EKM8" s="64"/>
      <c r="EKN8" s="64"/>
      <c r="EKO8" s="64"/>
      <c r="EKP8" s="64"/>
      <c r="EKQ8" s="64"/>
      <c r="EKR8" s="64"/>
      <c r="EKS8" s="64"/>
      <c r="EKT8" s="64"/>
      <c r="EKU8" s="64"/>
      <c r="EKV8" s="64"/>
      <c r="EKW8" s="64"/>
      <c r="EKX8" s="64"/>
      <c r="EKY8" s="64"/>
      <c r="EKZ8" s="64"/>
      <c r="ELA8" s="64"/>
      <c r="ELB8" s="64"/>
      <c r="ELC8" s="64"/>
      <c r="ELD8" s="64"/>
      <c r="ELE8" s="64"/>
      <c r="ELF8" s="64"/>
      <c r="ELG8" s="64"/>
      <c r="ELH8" s="64"/>
      <c r="ELI8" s="64"/>
      <c r="ELJ8" s="64"/>
      <c r="ELK8" s="64"/>
      <c r="ELL8" s="64"/>
      <c r="ELM8" s="64"/>
      <c r="ELN8" s="64"/>
      <c r="ELO8" s="64"/>
      <c r="ELP8" s="64"/>
      <c r="ELQ8" s="64"/>
      <c r="ELR8" s="64"/>
      <c r="ELS8" s="64"/>
      <c r="ELT8" s="64"/>
      <c r="ELU8" s="64"/>
      <c r="ELV8" s="64"/>
      <c r="ELW8" s="64"/>
      <c r="ELX8" s="64"/>
      <c r="ELY8" s="64"/>
      <c r="ELZ8" s="64"/>
      <c r="EMA8" s="64"/>
      <c r="EMB8" s="64"/>
      <c r="EMC8" s="64"/>
      <c r="EMD8" s="64"/>
      <c r="EME8" s="64"/>
      <c r="EMF8" s="64"/>
      <c r="EMG8" s="64"/>
      <c r="EMH8" s="64"/>
      <c r="EMI8" s="64"/>
      <c r="EMJ8" s="64"/>
      <c r="EMK8" s="64"/>
      <c r="EML8" s="64"/>
      <c r="EMM8" s="64"/>
      <c r="EMN8" s="64"/>
      <c r="EMO8" s="64"/>
      <c r="EMP8" s="64"/>
      <c r="EMQ8" s="64"/>
      <c r="EMR8" s="64"/>
      <c r="EMS8" s="64"/>
      <c r="EMT8" s="64"/>
      <c r="EMU8" s="64"/>
      <c r="EMV8" s="64"/>
      <c r="EMW8" s="64"/>
      <c r="EMX8" s="64"/>
      <c r="EMY8" s="64"/>
      <c r="EMZ8" s="64"/>
      <c r="ENA8" s="64"/>
      <c r="ENB8" s="64"/>
      <c r="ENC8" s="64"/>
      <c r="END8" s="64"/>
      <c r="ENE8" s="64"/>
      <c r="ENF8" s="64"/>
      <c r="ENG8" s="64"/>
      <c r="ENH8" s="64"/>
      <c r="ENI8" s="64"/>
      <c r="ENJ8" s="64"/>
      <c r="ENK8" s="64"/>
      <c r="ENL8" s="64"/>
      <c r="ENM8" s="64"/>
      <c r="ENN8" s="64"/>
      <c r="ENO8" s="64"/>
      <c r="ENP8" s="64"/>
      <c r="ENQ8" s="64"/>
      <c r="ENR8" s="64"/>
      <c r="ENS8" s="64"/>
      <c r="ENT8" s="64"/>
      <c r="ENU8" s="64"/>
      <c r="ENV8" s="64"/>
      <c r="ENW8" s="64"/>
      <c r="ENX8" s="64"/>
      <c r="ENY8" s="64"/>
      <c r="ENZ8" s="64"/>
      <c r="EOA8" s="64"/>
      <c r="EOB8" s="64"/>
      <c r="EOC8" s="64"/>
      <c r="EOD8" s="64"/>
      <c r="EOE8" s="64"/>
      <c r="EOF8" s="64"/>
      <c r="EOG8" s="64"/>
      <c r="EOH8" s="64"/>
      <c r="EOI8" s="64"/>
      <c r="EOJ8" s="64"/>
      <c r="EOK8" s="64"/>
      <c r="EOL8" s="64"/>
      <c r="EOM8" s="64"/>
      <c r="EON8" s="64"/>
      <c r="EOO8" s="64"/>
      <c r="EOP8" s="64"/>
      <c r="EOQ8" s="64"/>
      <c r="EOR8" s="64"/>
      <c r="EOS8" s="64"/>
      <c r="EOT8" s="64"/>
      <c r="EOU8" s="64"/>
      <c r="EOV8" s="64"/>
      <c r="EOW8" s="64"/>
      <c r="EOX8" s="64"/>
      <c r="EOY8" s="64"/>
      <c r="EOZ8" s="64"/>
      <c r="EPA8" s="64"/>
      <c r="EPB8" s="64"/>
      <c r="EPC8" s="64"/>
      <c r="EPD8" s="64"/>
      <c r="EPE8" s="64"/>
      <c r="EPF8" s="64"/>
      <c r="EPG8" s="64"/>
      <c r="EPH8" s="64"/>
      <c r="EPI8" s="64"/>
      <c r="EPJ8" s="64"/>
      <c r="EPK8" s="64"/>
      <c r="EPL8" s="64"/>
      <c r="EPM8" s="64"/>
      <c r="EPN8" s="64"/>
      <c r="EPO8" s="64"/>
      <c r="EPP8" s="64"/>
      <c r="EPQ8" s="64"/>
      <c r="EPR8" s="64"/>
      <c r="EPS8" s="64"/>
      <c r="EPT8" s="64"/>
      <c r="EPU8" s="64"/>
      <c r="EPV8" s="64"/>
      <c r="EPW8" s="64"/>
      <c r="EPX8" s="64"/>
      <c r="EPY8" s="64"/>
      <c r="EPZ8" s="64"/>
      <c r="EQA8" s="64"/>
      <c r="EQB8" s="64"/>
      <c r="EQC8" s="64"/>
      <c r="EQD8" s="64"/>
      <c r="EQE8" s="64"/>
      <c r="EQF8" s="64"/>
      <c r="EQG8" s="64"/>
      <c r="EQH8" s="64"/>
      <c r="EQI8" s="64"/>
      <c r="EQJ8" s="64"/>
      <c r="EQK8" s="64"/>
      <c r="EQL8" s="64"/>
      <c r="EQM8" s="64"/>
      <c r="EQN8" s="64"/>
      <c r="EQO8" s="64"/>
      <c r="EQP8" s="64"/>
      <c r="EQQ8" s="64"/>
      <c r="EQR8" s="64"/>
      <c r="EQS8" s="64"/>
      <c r="EQT8" s="64"/>
      <c r="EQU8" s="64"/>
      <c r="EQV8" s="64"/>
      <c r="EQW8" s="64"/>
      <c r="EQX8" s="64"/>
      <c r="EQY8" s="64"/>
      <c r="EQZ8" s="64"/>
      <c r="ERA8" s="64"/>
      <c r="ERB8" s="64"/>
      <c r="ERC8" s="64"/>
      <c r="ERD8" s="64"/>
      <c r="ERE8" s="64"/>
      <c r="ERF8" s="64"/>
      <c r="ERG8" s="64"/>
      <c r="ERH8" s="64"/>
      <c r="ERI8" s="64"/>
      <c r="ERJ8" s="64"/>
      <c r="ERK8" s="64"/>
      <c r="ERL8" s="64"/>
      <c r="ERM8" s="64"/>
      <c r="ERN8" s="64"/>
      <c r="ERO8" s="64"/>
      <c r="ERP8" s="64"/>
      <c r="ERQ8" s="64"/>
      <c r="ERR8" s="64"/>
      <c r="ERS8" s="64"/>
      <c r="ERT8" s="64"/>
      <c r="ERU8" s="64"/>
      <c r="ERV8" s="64"/>
      <c r="ERW8" s="64"/>
      <c r="ERX8" s="64"/>
      <c r="ERY8" s="64"/>
      <c r="ERZ8" s="64"/>
      <c r="ESA8" s="64"/>
      <c r="ESB8" s="64"/>
      <c r="ESC8" s="64"/>
      <c r="ESD8" s="64"/>
      <c r="ESE8" s="64"/>
      <c r="ESF8" s="64"/>
      <c r="ESG8" s="64"/>
      <c r="ESH8" s="64"/>
      <c r="ESI8" s="64"/>
      <c r="ESJ8" s="64"/>
      <c r="ESK8" s="64"/>
      <c r="ESL8" s="64"/>
      <c r="ESM8" s="64"/>
      <c r="ESN8" s="64"/>
      <c r="ESO8" s="64"/>
      <c r="ESP8" s="64"/>
      <c r="ESQ8" s="64"/>
      <c r="ESR8" s="64"/>
      <c r="ESS8" s="64"/>
      <c r="EST8" s="64"/>
      <c r="ESU8" s="64"/>
      <c r="ESV8" s="64"/>
      <c r="ESW8" s="64"/>
      <c r="ESX8" s="64"/>
      <c r="ESY8" s="64"/>
      <c r="ESZ8" s="64"/>
      <c r="ETA8" s="64"/>
      <c r="ETB8" s="64"/>
      <c r="ETC8" s="64"/>
      <c r="ETD8" s="64"/>
      <c r="ETE8" s="64"/>
      <c r="ETF8" s="64"/>
      <c r="ETG8" s="64"/>
      <c r="ETH8" s="64"/>
      <c r="ETI8" s="64"/>
      <c r="ETJ8" s="64"/>
      <c r="ETK8" s="64"/>
      <c r="ETL8" s="64"/>
      <c r="ETM8" s="64"/>
      <c r="ETN8" s="64"/>
      <c r="ETO8" s="64"/>
      <c r="ETP8" s="64"/>
      <c r="ETQ8" s="64"/>
      <c r="ETR8" s="64"/>
      <c r="ETS8" s="64"/>
      <c r="ETT8" s="64"/>
      <c r="ETU8" s="64"/>
      <c r="ETV8" s="64"/>
      <c r="ETW8" s="64"/>
      <c r="ETX8" s="64"/>
      <c r="ETY8" s="64"/>
      <c r="ETZ8" s="64"/>
      <c r="EUA8" s="64"/>
      <c r="EUB8" s="64"/>
      <c r="EUC8" s="64"/>
      <c r="EUD8" s="64"/>
      <c r="EUE8" s="64"/>
      <c r="EUF8" s="64"/>
      <c r="EUG8" s="64"/>
      <c r="EUH8" s="64"/>
      <c r="EUI8" s="64"/>
      <c r="EUJ8" s="64"/>
      <c r="EUK8" s="64"/>
      <c r="EUL8" s="64"/>
      <c r="EUM8" s="64"/>
      <c r="EUN8" s="64"/>
      <c r="EUO8" s="64"/>
      <c r="EUP8" s="64"/>
      <c r="EUQ8" s="64"/>
      <c r="EUR8" s="64"/>
      <c r="EUS8" s="64"/>
      <c r="EUT8" s="64"/>
      <c r="EUU8" s="64"/>
      <c r="EUV8" s="64"/>
      <c r="EUW8" s="64"/>
      <c r="EUX8" s="64"/>
      <c r="EUY8" s="64"/>
      <c r="EUZ8" s="64"/>
      <c r="EVA8" s="64"/>
      <c r="EVB8" s="64"/>
      <c r="EVC8" s="64"/>
      <c r="EVD8" s="64"/>
      <c r="EVE8" s="64"/>
      <c r="EVF8" s="64"/>
      <c r="EVG8" s="64"/>
      <c r="EVH8" s="64"/>
      <c r="EVI8" s="64"/>
      <c r="EVJ8" s="64"/>
      <c r="EVK8" s="64"/>
      <c r="EVL8" s="64"/>
      <c r="EVM8" s="64"/>
      <c r="EVN8" s="64"/>
      <c r="EVO8" s="64"/>
      <c r="EVP8" s="64"/>
      <c r="EVQ8" s="64"/>
      <c r="EVR8" s="64"/>
      <c r="EVS8" s="64"/>
      <c r="EVT8" s="64"/>
      <c r="EVU8" s="64"/>
      <c r="EVV8" s="64"/>
      <c r="EVW8" s="64"/>
      <c r="EVX8" s="64"/>
      <c r="EVY8" s="64"/>
      <c r="EVZ8" s="64"/>
      <c r="EWA8" s="64"/>
      <c r="EWB8" s="64"/>
      <c r="EWC8" s="64"/>
      <c r="EWD8" s="64"/>
      <c r="EWE8" s="64"/>
      <c r="EWF8" s="64"/>
      <c r="EWG8" s="64"/>
      <c r="EWH8" s="64"/>
      <c r="EWI8" s="64"/>
      <c r="EWJ8" s="64"/>
      <c r="EWK8" s="64"/>
      <c r="EWL8" s="64"/>
      <c r="EWM8" s="64"/>
      <c r="EWN8" s="64"/>
      <c r="EWO8" s="64"/>
      <c r="EWP8" s="64"/>
      <c r="EWQ8" s="64"/>
      <c r="EWR8" s="64"/>
      <c r="EWS8" s="64"/>
      <c r="EWT8" s="64"/>
      <c r="EWU8" s="64"/>
      <c r="EWV8" s="64"/>
      <c r="EWW8" s="64"/>
      <c r="EWX8" s="64"/>
      <c r="EWY8" s="64"/>
      <c r="EWZ8" s="64"/>
      <c r="EXA8" s="64"/>
      <c r="EXB8" s="64"/>
      <c r="EXC8" s="64"/>
      <c r="EXD8" s="64"/>
      <c r="EXE8" s="64"/>
      <c r="EXF8" s="64"/>
      <c r="EXG8" s="64"/>
      <c r="EXH8" s="64"/>
      <c r="EXI8" s="64"/>
      <c r="EXJ8" s="64"/>
      <c r="EXK8" s="64"/>
      <c r="EXL8" s="64"/>
      <c r="EXM8" s="64"/>
      <c r="EXN8" s="64"/>
      <c r="EXO8" s="64"/>
      <c r="EXP8" s="64"/>
      <c r="EXQ8" s="64"/>
      <c r="EXR8" s="64"/>
      <c r="EXS8" s="64"/>
      <c r="EXT8" s="64"/>
      <c r="EXU8" s="64"/>
      <c r="EXV8" s="64"/>
      <c r="EXW8" s="64"/>
      <c r="EXX8" s="64"/>
      <c r="EXY8" s="64"/>
      <c r="EXZ8" s="64"/>
      <c r="EYA8" s="64"/>
      <c r="EYB8" s="64"/>
      <c r="EYC8" s="64"/>
      <c r="EYD8" s="64"/>
      <c r="EYE8" s="64"/>
      <c r="EYF8" s="64"/>
      <c r="EYG8" s="64"/>
      <c r="EYH8" s="64"/>
      <c r="EYI8" s="64"/>
      <c r="EYJ8" s="64"/>
      <c r="EYK8" s="64"/>
      <c r="EYL8" s="64"/>
      <c r="EYM8" s="64"/>
      <c r="EYN8" s="64"/>
      <c r="EYO8" s="64"/>
      <c r="EYP8" s="64"/>
      <c r="EYQ8" s="64"/>
      <c r="EYR8" s="64"/>
      <c r="EYS8" s="64"/>
      <c r="EYT8" s="64"/>
      <c r="EYU8" s="64"/>
      <c r="EYV8" s="64"/>
      <c r="EYW8" s="64"/>
      <c r="EYX8" s="64"/>
      <c r="EYY8" s="64"/>
      <c r="EYZ8" s="64"/>
      <c r="EZA8" s="64"/>
      <c r="EZB8" s="64"/>
      <c r="EZC8" s="64"/>
      <c r="EZD8" s="64"/>
      <c r="EZE8" s="64"/>
      <c r="EZF8" s="64"/>
      <c r="EZG8" s="64"/>
      <c r="EZH8" s="64"/>
      <c r="EZI8" s="64"/>
      <c r="EZJ8" s="64"/>
      <c r="EZK8" s="64"/>
      <c r="EZL8" s="64"/>
      <c r="EZM8" s="64"/>
      <c r="EZN8" s="64"/>
      <c r="EZO8" s="64"/>
      <c r="EZP8" s="64"/>
      <c r="EZQ8" s="64"/>
      <c r="EZR8" s="64"/>
      <c r="EZS8" s="64"/>
      <c r="EZT8" s="64"/>
      <c r="EZU8" s="64"/>
      <c r="EZV8" s="64"/>
      <c r="EZW8" s="64"/>
      <c r="EZX8" s="64"/>
      <c r="EZY8" s="64"/>
      <c r="EZZ8" s="64"/>
      <c r="FAA8" s="64"/>
      <c r="FAB8" s="64"/>
      <c r="FAC8" s="64"/>
      <c r="FAD8" s="64"/>
      <c r="FAE8" s="64"/>
      <c r="FAF8" s="64"/>
      <c r="FAG8" s="64"/>
      <c r="FAH8" s="64"/>
      <c r="FAI8" s="64"/>
      <c r="FAJ8" s="64"/>
      <c r="FAK8" s="64"/>
      <c r="FAL8" s="64"/>
      <c r="FAM8" s="64"/>
      <c r="FAN8" s="64"/>
      <c r="FAO8" s="64"/>
      <c r="FAP8" s="64"/>
      <c r="FAQ8" s="64"/>
      <c r="FAR8" s="64"/>
      <c r="FAS8" s="64"/>
      <c r="FAT8" s="64"/>
      <c r="FAU8" s="64"/>
      <c r="FAV8" s="64"/>
      <c r="FAW8" s="64"/>
      <c r="FAX8" s="64"/>
      <c r="FAY8" s="64"/>
      <c r="FAZ8" s="64"/>
      <c r="FBA8" s="64"/>
      <c r="FBB8" s="64"/>
      <c r="FBC8" s="64"/>
      <c r="FBD8" s="64"/>
      <c r="FBE8" s="64"/>
      <c r="FBF8" s="64"/>
      <c r="FBG8" s="64"/>
      <c r="FBH8" s="64"/>
      <c r="FBI8" s="64"/>
      <c r="FBJ8" s="64"/>
      <c r="FBK8" s="64"/>
      <c r="FBL8" s="64"/>
      <c r="FBM8" s="64"/>
      <c r="FBN8" s="64"/>
      <c r="FBO8" s="64"/>
      <c r="FBP8" s="64"/>
      <c r="FBQ8" s="64"/>
      <c r="FBR8" s="64"/>
      <c r="FBS8" s="64"/>
      <c r="FBT8" s="64"/>
      <c r="FBU8" s="64"/>
      <c r="FBV8" s="64"/>
      <c r="FBW8" s="64"/>
      <c r="FBX8" s="64"/>
      <c r="FBY8" s="64"/>
      <c r="FBZ8" s="64"/>
      <c r="FCA8" s="64"/>
      <c r="FCB8" s="64"/>
      <c r="FCC8" s="64"/>
      <c r="FCD8" s="64"/>
      <c r="FCE8" s="64"/>
      <c r="FCF8" s="64"/>
      <c r="FCG8" s="64"/>
      <c r="FCH8" s="64"/>
      <c r="FCI8" s="64"/>
      <c r="FCJ8" s="64"/>
      <c r="FCK8" s="64"/>
      <c r="FCL8" s="64"/>
      <c r="FCM8" s="64"/>
      <c r="FCN8" s="64"/>
      <c r="FCO8" s="64"/>
      <c r="FCP8" s="64"/>
      <c r="FCQ8" s="64"/>
      <c r="FCR8" s="64"/>
      <c r="FCS8" s="64"/>
      <c r="FCT8" s="64"/>
      <c r="FCU8" s="64"/>
      <c r="FCV8" s="64"/>
      <c r="FCW8" s="64"/>
      <c r="FCX8" s="64"/>
      <c r="FCY8" s="64"/>
      <c r="FCZ8" s="64"/>
      <c r="FDA8" s="64"/>
      <c r="FDB8" s="64"/>
      <c r="FDC8" s="64"/>
      <c r="FDD8" s="64"/>
      <c r="FDE8" s="64"/>
      <c r="FDF8" s="64"/>
      <c r="FDG8" s="64"/>
      <c r="FDH8" s="64"/>
      <c r="FDI8" s="64"/>
      <c r="FDJ8" s="64"/>
      <c r="FDK8" s="64"/>
      <c r="FDL8" s="64"/>
      <c r="FDM8" s="64"/>
      <c r="FDN8" s="64"/>
      <c r="FDO8" s="64"/>
      <c r="FDP8" s="64"/>
      <c r="FDQ8" s="64"/>
      <c r="FDR8" s="64"/>
      <c r="FDS8" s="64"/>
      <c r="FDT8" s="64"/>
      <c r="FDU8" s="64"/>
      <c r="FDV8" s="64"/>
      <c r="FDW8" s="64"/>
      <c r="FDX8" s="64"/>
      <c r="FDY8" s="64"/>
      <c r="FDZ8" s="64"/>
      <c r="FEA8" s="64"/>
      <c r="FEB8" s="64"/>
      <c r="FEC8" s="64"/>
      <c r="FED8" s="64"/>
      <c r="FEE8" s="64"/>
      <c r="FEF8" s="64"/>
      <c r="FEG8" s="64"/>
      <c r="FEH8" s="64"/>
      <c r="FEI8" s="64"/>
      <c r="FEJ8" s="64"/>
      <c r="FEK8" s="64"/>
      <c r="FEL8" s="64"/>
      <c r="FEM8" s="64"/>
      <c r="FEN8" s="64"/>
      <c r="FEO8" s="64"/>
      <c r="FEP8" s="64"/>
      <c r="FEQ8" s="64"/>
      <c r="FER8" s="64"/>
      <c r="FES8" s="64"/>
      <c r="FET8" s="64"/>
      <c r="FEU8" s="64"/>
      <c r="FEV8" s="64"/>
      <c r="FEW8" s="64"/>
      <c r="FEX8" s="64"/>
      <c r="FEY8" s="64"/>
      <c r="FEZ8" s="64"/>
      <c r="FFA8" s="64"/>
      <c r="FFB8" s="64"/>
      <c r="FFC8" s="64"/>
      <c r="FFD8" s="64"/>
      <c r="FFE8" s="64"/>
      <c r="FFF8" s="64"/>
      <c r="FFG8" s="64"/>
      <c r="FFH8" s="64"/>
      <c r="FFI8" s="64"/>
      <c r="FFJ8" s="64"/>
      <c r="FFK8" s="64"/>
      <c r="FFL8" s="64"/>
      <c r="FFM8" s="64"/>
      <c r="FFN8" s="64"/>
      <c r="FFO8" s="64"/>
      <c r="FFP8" s="64"/>
      <c r="FFQ8" s="64"/>
      <c r="FFR8" s="64"/>
      <c r="FFS8" s="64"/>
      <c r="FFT8" s="64"/>
      <c r="FFU8" s="64"/>
      <c r="FFV8" s="64"/>
      <c r="FFW8" s="64"/>
      <c r="FFX8" s="64"/>
      <c r="FFY8" s="64"/>
      <c r="FFZ8" s="64"/>
      <c r="FGA8" s="64"/>
      <c r="FGB8" s="64"/>
      <c r="FGC8" s="64"/>
      <c r="FGD8" s="64"/>
      <c r="FGE8" s="64"/>
      <c r="FGF8" s="64"/>
      <c r="FGG8" s="64"/>
      <c r="FGH8" s="64"/>
      <c r="FGI8" s="64"/>
      <c r="FGJ8" s="64"/>
      <c r="FGK8" s="64"/>
      <c r="FGL8" s="64"/>
      <c r="FGM8" s="64"/>
      <c r="FGN8" s="64"/>
      <c r="FGO8" s="64"/>
      <c r="FGP8" s="64"/>
      <c r="FGQ8" s="64"/>
      <c r="FGR8" s="64"/>
      <c r="FGS8" s="64"/>
      <c r="FGT8" s="64"/>
      <c r="FGU8" s="64"/>
      <c r="FGV8" s="64"/>
      <c r="FGW8" s="64"/>
      <c r="FGX8" s="64"/>
      <c r="FGY8" s="64"/>
      <c r="FGZ8" s="64"/>
      <c r="FHA8" s="64"/>
      <c r="FHB8" s="64"/>
      <c r="FHC8" s="64"/>
      <c r="FHD8" s="64"/>
      <c r="FHE8" s="64"/>
      <c r="FHF8" s="64"/>
      <c r="FHG8" s="64"/>
      <c r="FHH8" s="64"/>
      <c r="FHI8" s="64"/>
      <c r="FHJ8" s="64"/>
      <c r="FHK8" s="64"/>
      <c r="FHL8" s="64"/>
      <c r="FHM8" s="64"/>
      <c r="FHN8" s="64"/>
      <c r="FHO8" s="64"/>
      <c r="FHP8" s="64"/>
      <c r="FHQ8" s="64"/>
      <c r="FHR8" s="64"/>
      <c r="FHS8" s="64"/>
      <c r="FHT8" s="64"/>
      <c r="FHU8" s="64"/>
      <c r="FHV8" s="64"/>
      <c r="FHW8" s="64"/>
      <c r="FHX8" s="64"/>
      <c r="FHY8" s="64"/>
      <c r="FHZ8" s="64"/>
      <c r="FIA8" s="64"/>
      <c r="FIB8" s="64"/>
      <c r="FIC8" s="64"/>
      <c r="FID8" s="64"/>
      <c r="FIE8" s="64"/>
      <c r="FIF8" s="64"/>
      <c r="FIG8" s="64"/>
      <c r="FIH8" s="64"/>
      <c r="FII8" s="64"/>
      <c r="FIJ8" s="64"/>
      <c r="FIK8" s="64"/>
      <c r="FIL8" s="64"/>
      <c r="FIM8" s="64"/>
      <c r="FIN8" s="64"/>
      <c r="FIO8" s="64"/>
      <c r="FIP8" s="64"/>
      <c r="FIQ8" s="64"/>
      <c r="FIR8" s="64"/>
      <c r="FIS8" s="64"/>
      <c r="FIT8" s="64"/>
      <c r="FIU8" s="64"/>
      <c r="FIV8" s="64"/>
      <c r="FIW8" s="64"/>
      <c r="FIX8" s="64"/>
      <c r="FIY8" s="64"/>
      <c r="FIZ8" s="64"/>
      <c r="FJA8" s="64"/>
      <c r="FJB8" s="64"/>
      <c r="FJC8" s="64"/>
      <c r="FJD8" s="64"/>
      <c r="FJE8" s="64"/>
      <c r="FJF8" s="64"/>
      <c r="FJG8" s="64"/>
      <c r="FJH8" s="64"/>
      <c r="FJI8" s="64"/>
      <c r="FJJ8" s="64"/>
      <c r="FJK8" s="64"/>
      <c r="FJL8" s="64"/>
      <c r="FJM8" s="64"/>
      <c r="FJN8" s="64"/>
      <c r="FJO8" s="64"/>
      <c r="FJP8" s="64"/>
      <c r="FJQ8" s="64"/>
      <c r="FJR8" s="64"/>
      <c r="FJS8" s="64"/>
      <c r="FJT8" s="64"/>
      <c r="FJU8" s="64"/>
      <c r="FJV8" s="64"/>
      <c r="FJW8" s="64"/>
      <c r="FJX8" s="64"/>
      <c r="FJY8" s="64"/>
      <c r="FJZ8" s="64"/>
      <c r="FKA8" s="64"/>
      <c r="FKB8" s="64"/>
      <c r="FKC8" s="64"/>
      <c r="FKD8" s="64"/>
      <c r="FKE8" s="64"/>
      <c r="FKF8" s="64"/>
      <c r="FKG8" s="64"/>
      <c r="FKH8" s="64"/>
      <c r="FKI8" s="64"/>
      <c r="FKJ8" s="64"/>
      <c r="FKK8" s="64"/>
      <c r="FKL8" s="64"/>
      <c r="FKM8" s="64"/>
      <c r="FKN8" s="64"/>
      <c r="FKO8" s="64"/>
      <c r="FKP8" s="64"/>
      <c r="FKQ8" s="64"/>
      <c r="FKR8" s="64"/>
      <c r="FKS8" s="64"/>
      <c r="FKT8" s="64"/>
      <c r="FKU8" s="64"/>
      <c r="FKV8" s="64"/>
      <c r="FKW8" s="64"/>
      <c r="FKX8" s="64"/>
      <c r="FKY8" s="64"/>
      <c r="FKZ8" s="64"/>
      <c r="FLA8" s="64"/>
      <c r="FLB8" s="64"/>
      <c r="FLC8" s="64"/>
      <c r="FLD8" s="64"/>
      <c r="FLE8" s="64"/>
      <c r="FLF8" s="64"/>
      <c r="FLG8" s="64"/>
      <c r="FLH8" s="64"/>
      <c r="FLI8" s="64"/>
      <c r="FLJ8" s="64"/>
      <c r="FLK8" s="64"/>
      <c r="FLL8" s="64"/>
      <c r="FLM8" s="64"/>
      <c r="FLN8" s="64"/>
      <c r="FLO8" s="64"/>
      <c r="FLP8" s="64"/>
      <c r="FLQ8" s="64"/>
      <c r="FLR8" s="64"/>
      <c r="FLS8" s="64"/>
      <c r="FLT8" s="64"/>
      <c r="FLU8" s="64"/>
      <c r="FLV8" s="64"/>
      <c r="FLW8" s="64"/>
      <c r="FLX8" s="64"/>
      <c r="FLY8" s="64"/>
      <c r="FLZ8" s="64"/>
      <c r="FMA8" s="64"/>
      <c r="FMB8" s="64"/>
      <c r="FMC8" s="64"/>
      <c r="FMD8" s="64"/>
      <c r="FME8" s="64"/>
      <c r="FMF8" s="64"/>
      <c r="FMG8" s="64"/>
      <c r="FMH8" s="64"/>
      <c r="FMI8" s="64"/>
      <c r="FMJ8" s="64"/>
      <c r="FMK8" s="64"/>
      <c r="FML8" s="64"/>
      <c r="FMM8" s="64"/>
      <c r="FMN8" s="64"/>
      <c r="FMO8" s="64"/>
      <c r="FMP8" s="64"/>
      <c r="FMQ8" s="64"/>
      <c r="FMR8" s="64"/>
      <c r="FMS8" s="64"/>
      <c r="FMT8" s="64"/>
      <c r="FMU8" s="64"/>
      <c r="FMV8" s="64"/>
      <c r="FMW8" s="64"/>
      <c r="FMX8" s="64"/>
      <c r="FMY8" s="64"/>
      <c r="FMZ8" s="64"/>
      <c r="FNA8" s="64"/>
      <c r="FNB8" s="64"/>
      <c r="FNC8" s="64"/>
      <c r="FND8" s="64"/>
      <c r="FNE8" s="64"/>
      <c r="FNF8" s="64"/>
      <c r="FNG8" s="64"/>
      <c r="FNH8" s="64"/>
      <c r="FNI8" s="64"/>
      <c r="FNJ8" s="64"/>
      <c r="FNK8" s="64"/>
      <c r="FNL8" s="64"/>
      <c r="FNM8" s="64"/>
      <c r="FNN8" s="64"/>
      <c r="FNO8" s="64"/>
      <c r="FNP8" s="64"/>
      <c r="FNQ8" s="64"/>
      <c r="FNR8" s="64"/>
      <c r="FNS8" s="64"/>
      <c r="FNT8" s="64"/>
      <c r="FNU8" s="64"/>
      <c r="FNV8" s="64"/>
      <c r="FNW8" s="64"/>
      <c r="FNX8" s="64"/>
      <c r="FNY8" s="64"/>
      <c r="FNZ8" s="64"/>
      <c r="FOA8" s="64"/>
      <c r="FOB8" s="64"/>
      <c r="FOC8" s="64"/>
      <c r="FOD8" s="64"/>
      <c r="FOE8" s="64"/>
      <c r="FOF8" s="64"/>
      <c r="FOG8" s="64"/>
      <c r="FOH8" s="64"/>
      <c r="FOI8" s="64"/>
      <c r="FOJ8" s="64"/>
      <c r="FOK8" s="64"/>
      <c r="FOL8" s="64"/>
      <c r="FOM8" s="64"/>
      <c r="FON8" s="64"/>
      <c r="FOO8" s="64"/>
      <c r="FOP8" s="64"/>
      <c r="FOQ8" s="64"/>
      <c r="FOR8" s="64"/>
      <c r="FOS8" s="64"/>
      <c r="FOT8" s="64"/>
      <c r="FOU8" s="64"/>
      <c r="FOV8" s="64"/>
      <c r="FOW8" s="64"/>
      <c r="FOX8" s="64"/>
      <c r="FOY8" s="64"/>
      <c r="FOZ8" s="64"/>
      <c r="FPA8" s="64"/>
      <c r="FPB8" s="64"/>
      <c r="FPC8" s="64"/>
      <c r="FPD8" s="64"/>
      <c r="FPE8" s="64"/>
      <c r="FPF8" s="64"/>
      <c r="FPG8" s="64"/>
      <c r="FPH8" s="64"/>
      <c r="FPI8" s="64"/>
      <c r="FPJ8" s="64"/>
      <c r="FPK8" s="64"/>
      <c r="FPL8" s="64"/>
      <c r="FPM8" s="64"/>
      <c r="FPN8" s="64"/>
      <c r="FPO8" s="64"/>
      <c r="FPP8" s="64"/>
      <c r="FPQ8" s="64"/>
      <c r="FPR8" s="64"/>
      <c r="FPS8" s="64"/>
      <c r="FPT8" s="64"/>
      <c r="FPU8" s="64"/>
      <c r="FPV8" s="64"/>
      <c r="FPW8" s="64"/>
      <c r="FPX8" s="64"/>
      <c r="FPY8" s="64"/>
      <c r="FPZ8" s="64"/>
      <c r="FQA8" s="64"/>
      <c r="FQB8" s="64"/>
      <c r="FQC8" s="64"/>
      <c r="FQD8" s="64"/>
      <c r="FQE8" s="64"/>
      <c r="FQF8" s="64"/>
      <c r="FQG8" s="64"/>
      <c r="FQH8" s="64"/>
      <c r="FQI8" s="64"/>
      <c r="FQJ8" s="64"/>
      <c r="FQK8" s="64"/>
      <c r="FQL8" s="64"/>
      <c r="FQM8" s="64"/>
      <c r="FQN8" s="64"/>
      <c r="FQO8" s="64"/>
      <c r="FQP8" s="64"/>
      <c r="FQQ8" s="64"/>
      <c r="FQR8" s="64"/>
      <c r="FQS8" s="64"/>
      <c r="FQT8" s="64"/>
      <c r="FQU8" s="64"/>
      <c r="FQV8" s="64"/>
      <c r="FQW8" s="64"/>
      <c r="FQX8" s="64"/>
      <c r="FQY8" s="64"/>
      <c r="FQZ8" s="64"/>
      <c r="FRA8" s="64"/>
      <c r="FRB8" s="64"/>
      <c r="FRC8" s="64"/>
      <c r="FRD8" s="64"/>
      <c r="FRE8" s="64"/>
      <c r="FRF8" s="64"/>
      <c r="FRG8" s="64"/>
      <c r="FRH8" s="64"/>
      <c r="FRI8" s="64"/>
      <c r="FRJ8" s="64"/>
      <c r="FRK8" s="64"/>
      <c r="FRL8" s="64"/>
      <c r="FRM8" s="64"/>
      <c r="FRN8" s="64"/>
      <c r="FRO8" s="64"/>
      <c r="FRP8" s="64"/>
      <c r="FRQ8" s="64"/>
      <c r="FRR8" s="64"/>
      <c r="FRS8" s="64"/>
      <c r="FRT8" s="64"/>
      <c r="FRU8" s="64"/>
      <c r="FRV8" s="64"/>
      <c r="FRW8" s="64"/>
      <c r="FRX8" s="64"/>
      <c r="FRY8" s="64"/>
      <c r="FRZ8" s="64"/>
      <c r="FSA8" s="64"/>
      <c r="FSB8" s="64"/>
      <c r="FSC8" s="64"/>
      <c r="FSD8" s="64"/>
      <c r="FSE8" s="64"/>
      <c r="FSF8" s="64"/>
      <c r="FSG8" s="64"/>
      <c r="FSH8" s="64"/>
      <c r="FSI8" s="64"/>
      <c r="FSJ8" s="64"/>
      <c r="FSK8" s="64"/>
      <c r="FSL8" s="64"/>
      <c r="FSM8" s="64"/>
      <c r="FSN8" s="64"/>
      <c r="FSO8" s="64"/>
      <c r="FSP8" s="64"/>
      <c r="FSQ8" s="64"/>
      <c r="FSR8" s="64"/>
      <c r="FSS8" s="64"/>
      <c r="FST8" s="64"/>
      <c r="FSU8" s="64"/>
      <c r="FSV8" s="64"/>
      <c r="FSW8" s="64"/>
      <c r="FSX8" s="64"/>
      <c r="FSY8" s="64"/>
      <c r="FSZ8" s="64"/>
      <c r="FTA8" s="64"/>
      <c r="FTB8" s="64"/>
      <c r="FTC8" s="64"/>
      <c r="FTD8" s="64"/>
      <c r="FTE8" s="64"/>
      <c r="FTF8" s="64"/>
      <c r="FTG8" s="64"/>
      <c r="FTH8" s="64"/>
      <c r="FTI8" s="64"/>
      <c r="FTJ8" s="64"/>
      <c r="FTK8" s="64"/>
      <c r="FTL8" s="64"/>
      <c r="FTM8" s="64"/>
      <c r="FTN8" s="64"/>
      <c r="FTO8" s="64"/>
      <c r="FTP8" s="64"/>
      <c r="FTQ8" s="64"/>
      <c r="FTR8" s="64"/>
      <c r="FTS8" s="64"/>
      <c r="FTT8" s="64"/>
      <c r="FTU8" s="64"/>
      <c r="FTV8" s="64"/>
      <c r="FTW8" s="64"/>
      <c r="FTX8" s="64"/>
      <c r="FTY8" s="64"/>
      <c r="FTZ8" s="64"/>
      <c r="FUA8" s="64"/>
      <c r="FUB8" s="64"/>
      <c r="FUC8" s="64"/>
      <c r="FUD8" s="64"/>
      <c r="FUE8" s="64"/>
      <c r="FUF8" s="64"/>
      <c r="FUG8" s="64"/>
      <c r="FUH8" s="64"/>
      <c r="FUI8" s="64"/>
      <c r="FUJ8" s="64"/>
      <c r="FUK8" s="64"/>
      <c r="FUL8" s="64"/>
      <c r="FUM8" s="64"/>
      <c r="FUN8" s="64"/>
      <c r="FUO8" s="64"/>
      <c r="FUP8" s="64"/>
      <c r="FUQ8" s="64"/>
      <c r="FUR8" s="64"/>
      <c r="FUS8" s="64"/>
      <c r="FUT8" s="64"/>
      <c r="FUU8" s="64"/>
      <c r="FUV8" s="64"/>
      <c r="FUW8" s="64"/>
      <c r="FUX8" s="64"/>
      <c r="FUY8" s="64"/>
      <c r="FUZ8" s="64"/>
      <c r="FVA8" s="64"/>
      <c r="FVB8" s="64"/>
      <c r="FVC8" s="64"/>
      <c r="FVD8" s="64"/>
      <c r="FVE8" s="64"/>
      <c r="FVF8" s="64"/>
      <c r="FVG8" s="64"/>
      <c r="FVH8" s="64"/>
      <c r="FVI8" s="64"/>
      <c r="FVJ8" s="64"/>
      <c r="FVK8" s="64"/>
      <c r="FVL8" s="64"/>
      <c r="FVM8" s="64"/>
      <c r="FVN8" s="64"/>
      <c r="FVO8" s="64"/>
      <c r="FVP8" s="64"/>
      <c r="FVQ8" s="64"/>
      <c r="FVR8" s="64"/>
      <c r="FVS8" s="64"/>
      <c r="FVT8" s="64"/>
      <c r="FVU8" s="64"/>
      <c r="FVV8" s="64"/>
      <c r="FVW8" s="64"/>
      <c r="FVX8" s="64"/>
      <c r="FVY8" s="64"/>
      <c r="FVZ8" s="64"/>
      <c r="FWA8" s="64"/>
      <c r="FWB8" s="64"/>
      <c r="FWC8" s="64"/>
      <c r="FWD8" s="64"/>
      <c r="FWE8" s="64"/>
      <c r="FWF8" s="64"/>
      <c r="FWG8" s="64"/>
      <c r="FWH8" s="64"/>
      <c r="FWI8" s="64"/>
      <c r="FWJ8" s="64"/>
      <c r="FWK8" s="64"/>
      <c r="FWL8" s="64"/>
      <c r="FWM8" s="64"/>
      <c r="FWN8" s="64"/>
      <c r="FWO8" s="64"/>
      <c r="FWP8" s="64"/>
      <c r="FWQ8" s="64"/>
      <c r="FWR8" s="64"/>
      <c r="FWS8" s="64"/>
      <c r="FWT8" s="64"/>
      <c r="FWU8" s="64"/>
      <c r="FWV8" s="64"/>
      <c r="FWW8" s="64"/>
      <c r="FWX8" s="64"/>
      <c r="FWY8" s="64"/>
      <c r="FWZ8" s="64"/>
      <c r="FXA8" s="64"/>
      <c r="FXB8" s="64"/>
      <c r="FXC8" s="64"/>
      <c r="FXD8" s="64"/>
      <c r="FXE8" s="64"/>
      <c r="FXF8" s="64"/>
      <c r="FXG8" s="64"/>
      <c r="FXH8" s="64"/>
      <c r="FXI8" s="64"/>
      <c r="FXJ8" s="64"/>
      <c r="FXK8" s="64"/>
      <c r="FXL8" s="64"/>
      <c r="FXM8" s="64"/>
      <c r="FXN8" s="64"/>
      <c r="FXO8" s="64"/>
      <c r="FXP8" s="64"/>
      <c r="FXQ8" s="64"/>
      <c r="FXR8" s="64"/>
      <c r="FXS8" s="64"/>
      <c r="FXT8" s="64"/>
      <c r="FXU8" s="64"/>
      <c r="FXV8" s="64"/>
      <c r="FXW8" s="64"/>
      <c r="FXX8" s="64"/>
      <c r="FXY8" s="64"/>
      <c r="FXZ8" s="64"/>
      <c r="FYA8" s="64"/>
      <c r="FYB8" s="64"/>
      <c r="FYC8" s="64"/>
      <c r="FYD8" s="64"/>
      <c r="FYE8" s="64"/>
      <c r="FYF8" s="64"/>
      <c r="FYG8" s="64"/>
      <c r="FYH8" s="64"/>
      <c r="FYI8" s="64"/>
      <c r="FYJ8" s="64"/>
      <c r="FYK8" s="64"/>
      <c r="FYL8" s="64"/>
      <c r="FYM8" s="64"/>
      <c r="FYN8" s="64"/>
      <c r="FYO8" s="64"/>
      <c r="FYP8" s="64"/>
      <c r="FYQ8" s="64"/>
      <c r="FYR8" s="64"/>
      <c r="FYS8" s="64"/>
      <c r="FYT8" s="64"/>
      <c r="FYU8" s="64"/>
      <c r="FYV8" s="64"/>
      <c r="FYW8" s="64"/>
      <c r="FYX8" s="64"/>
      <c r="FYY8" s="64"/>
      <c r="FYZ8" s="64"/>
      <c r="FZA8" s="64"/>
      <c r="FZB8" s="64"/>
      <c r="FZC8" s="64"/>
      <c r="FZD8" s="64"/>
      <c r="FZE8" s="64"/>
      <c r="FZF8" s="64"/>
      <c r="FZG8" s="64"/>
      <c r="FZH8" s="64"/>
      <c r="FZI8" s="64"/>
      <c r="FZJ8" s="64"/>
      <c r="FZK8" s="64"/>
      <c r="FZL8" s="64"/>
      <c r="FZM8" s="64"/>
      <c r="FZN8" s="64"/>
      <c r="FZO8" s="64"/>
      <c r="FZP8" s="64"/>
      <c r="FZQ8" s="64"/>
      <c r="FZR8" s="64"/>
      <c r="FZS8" s="64"/>
      <c r="FZT8" s="64"/>
      <c r="FZU8" s="64"/>
      <c r="FZV8" s="64"/>
      <c r="FZW8" s="64"/>
      <c r="FZX8" s="64"/>
      <c r="FZY8" s="64"/>
      <c r="FZZ8" s="64"/>
      <c r="GAA8" s="64"/>
      <c r="GAB8" s="64"/>
      <c r="GAC8" s="64"/>
      <c r="GAD8" s="64"/>
      <c r="GAE8" s="64"/>
      <c r="GAF8" s="64"/>
      <c r="GAG8" s="64"/>
      <c r="GAH8" s="64"/>
      <c r="GAI8" s="64"/>
      <c r="GAJ8" s="64"/>
      <c r="GAK8" s="64"/>
      <c r="GAL8" s="64"/>
      <c r="GAM8" s="64"/>
      <c r="GAN8" s="64"/>
      <c r="GAO8" s="64"/>
      <c r="GAP8" s="64"/>
      <c r="GAQ8" s="64"/>
      <c r="GAR8" s="64"/>
      <c r="GAS8" s="64"/>
      <c r="GAT8" s="64"/>
      <c r="GAU8" s="64"/>
      <c r="GAV8" s="64"/>
      <c r="GAW8" s="64"/>
      <c r="GAX8" s="64"/>
      <c r="GAY8" s="64"/>
      <c r="GAZ8" s="64"/>
      <c r="GBA8" s="64"/>
      <c r="GBB8" s="64"/>
      <c r="GBC8" s="64"/>
      <c r="GBD8" s="64"/>
      <c r="GBE8" s="64"/>
      <c r="GBF8" s="64"/>
      <c r="GBG8" s="64"/>
      <c r="GBH8" s="64"/>
      <c r="GBI8" s="64"/>
      <c r="GBJ8" s="64"/>
      <c r="GBK8" s="64"/>
      <c r="GBL8" s="64"/>
      <c r="GBM8" s="64"/>
      <c r="GBN8" s="64"/>
      <c r="GBO8" s="64"/>
      <c r="GBP8" s="64"/>
      <c r="GBQ8" s="64"/>
      <c r="GBR8" s="64"/>
      <c r="GBS8" s="64"/>
      <c r="GBT8" s="64"/>
      <c r="GBU8" s="64"/>
      <c r="GBV8" s="64"/>
      <c r="GBW8" s="64"/>
      <c r="GBX8" s="64"/>
      <c r="GBY8" s="64"/>
      <c r="GBZ8" s="64"/>
      <c r="GCA8" s="64"/>
      <c r="GCB8" s="64"/>
      <c r="GCC8" s="64"/>
      <c r="GCD8" s="64"/>
      <c r="GCE8" s="64"/>
      <c r="GCF8" s="64"/>
      <c r="GCG8" s="64"/>
      <c r="GCH8" s="64"/>
      <c r="GCI8" s="64"/>
      <c r="GCJ8" s="64"/>
      <c r="GCK8" s="64"/>
      <c r="GCL8" s="64"/>
      <c r="GCM8" s="64"/>
      <c r="GCN8" s="64"/>
      <c r="GCO8" s="64"/>
      <c r="GCP8" s="64"/>
      <c r="GCQ8" s="64"/>
      <c r="GCR8" s="64"/>
      <c r="GCS8" s="64"/>
      <c r="GCT8" s="64"/>
      <c r="GCU8" s="64"/>
      <c r="GCV8" s="64"/>
      <c r="GCW8" s="64"/>
      <c r="GCX8" s="64"/>
      <c r="GCY8" s="64"/>
      <c r="GCZ8" s="64"/>
      <c r="GDA8" s="64"/>
      <c r="GDB8" s="64"/>
      <c r="GDC8" s="64"/>
      <c r="GDD8" s="64"/>
      <c r="GDE8" s="64"/>
      <c r="GDF8" s="64"/>
      <c r="GDG8" s="64"/>
      <c r="GDH8" s="64"/>
      <c r="GDI8" s="64"/>
      <c r="GDJ8" s="64"/>
      <c r="GDK8" s="64"/>
      <c r="GDL8" s="64"/>
      <c r="GDM8" s="64"/>
      <c r="GDN8" s="64"/>
      <c r="GDO8" s="64"/>
      <c r="GDP8" s="64"/>
      <c r="GDQ8" s="64"/>
      <c r="GDR8" s="64"/>
      <c r="GDS8" s="64"/>
      <c r="GDT8" s="64"/>
      <c r="GDU8" s="64"/>
      <c r="GDV8" s="64"/>
      <c r="GDW8" s="64"/>
      <c r="GDX8" s="64"/>
      <c r="GDY8" s="64"/>
      <c r="GDZ8" s="64"/>
      <c r="GEA8" s="64"/>
      <c r="GEB8" s="64"/>
      <c r="GEC8" s="64"/>
      <c r="GED8" s="64"/>
      <c r="GEE8" s="64"/>
      <c r="GEF8" s="64"/>
      <c r="GEG8" s="64"/>
      <c r="GEH8" s="64"/>
      <c r="GEI8" s="64"/>
      <c r="GEJ8" s="64"/>
      <c r="GEK8" s="64"/>
      <c r="GEL8" s="64"/>
      <c r="GEM8" s="64"/>
      <c r="GEN8" s="64"/>
      <c r="GEO8" s="64"/>
      <c r="GEP8" s="64"/>
      <c r="GEQ8" s="64"/>
      <c r="GER8" s="64"/>
      <c r="GES8" s="64"/>
      <c r="GET8" s="64"/>
      <c r="GEU8" s="64"/>
      <c r="GEV8" s="64"/>
      <c r="GEW8" s="64"/>
      <c r="GEX8" s="64"/>
      <c r="GEY8" s="64"/>
      <c r="GEZ8" s="64"/>
      <c r="GFA8" s="64"/>
      <c r="GFB8" s="64"/>
      <c r="GFC8" s="64"/>
      <c r="GFD8" s="64"/>
      <c r="GFE8" s="64"/>
      <c r="GFF8" s="64"/>
      <c r="GFG8" s="64"/>
      <c r="GFH8" s="64"/>
      <c r="GFI8" s="64"/>
      <c r="GFJ8" s="64"/>
      <c r="GFK8" s="64"/>
      <c r="GFL8" s="64"/>
      <c r="GFM8" s="64"/>
      <c r="GFN8" s="64"/>
      <c r="GFO8" s="64"/>
      <c r="GFP8" s="64"/>
      <c r="GFQ8" s="64"/>
      <c r="GFR8" s="64"/>
      <c r="GFS8" s="64"/>
      <c r="GFT8" s="64"/>
      <c r="GFU8" s="64"/>
      <c r="GFV8" s="64"/>
      <c r="GFW8" s="64"/>
      <c r="GFX8" s="64"/>
      <c r="GFY8" s="64"/>
      <c r="GFZ8" s="64"/>
      <c r="GGA8" s="64"/>
      <c r="GGB8" s="64"/>
      <c r="GGC8" s="64"/>
      <c r="GGD8" s="64"/>
      <c r="GGE8" s="64"/>
      <c r="GGF8" s="64"/>
      <c r="GGG8" s="64"/>
      <c r="GGH8" s="64"/>
      <c r="GGI8" s="64"/>
      <c r="GGJ8" s="64"/>
      <c r="GGK8" s="64"/>
      <c r="GGL8" s="64"/>
      <c r="GGM8" s="64"/>
      <c r="GGN8" s="64"/>
      <c r="GGO8" s="64"/>
      <c r="GGP8" s="64"/>
      <c r="GGQ8" s="64"/>
      <c r="GGR8" s="64"/>
      <c r="GGS8" s="64"/>
      <c r="GGT8" s="64"/>
      <c r="GGU8" s="64"/>
      <c r="GGV8" s="64"/>
      <c r="GGW8" s="64"/>
      <c r="GGX8" s="64"/>
      <c r="GGY8" s="64"/>
      <c r="GGZ8" s="64"/>
      <c r="GHA8" s="64"/>
      <c r="GHB8" s="64"/>
      <c r="GHC8" s="64"/>
      <c r="GHD8" s="64"/>
      <c r="GHE8" s="64"/>
      <c r="GHF8" s="64"/>
      <c r="GHG8" s="64"/>
      <c r="GHH8" s="64"/>
      <c r="GHI8" s="64"/>
      <c r="GHJ8" s="64"/>
      <c r="GHK8" s="64"/>
      <c r="GHL8" s="64"/>
      <c r="GHM8" s="64"/>
      <c r="GHN8" s="64"/>
      <c r="GHO8" s="64"/>
      <c r="GHP8" s="64"/>
      <c r="GHQ8" s="64"/>
      <c r="GHR8" s="64"/>
      <c r="GHS8" s="64"/>
      <c r="GHT8" s="64"/>
      <c r="GHU8" s="64"/>
      <c r="GHV8" s="64"/>
      <c r="GHW8" s="64"/>
      <c r="GHX8" s="64"/>
      <c r="GHY8" s="64"/>
      <c r="GHZ8" s="64"/>
      <c r="GIA8" s="64"/>
      <c r="GIB8" s="64"/>
      <c r="GIC8" s="64"/>
      <c r="GID8" s="64"/>
      <c r="GIE8" s="64"/>
      <c r="GIF8" s="64"/>
      <c r="GIG8" s="64"/>
      <c r="GIH8" s="64"/>
      <c r="GII8" s="64"/>
      <c r="GIJ8" s="64"/>
      <c r="GIK8" s="64"/>
      <c r="GIL8" s="64"/>
      <c r="GIM8" s="64"/>
      <c r="GIN8" s="64"/>
      <c r="GIO8" s="64"/>
      <c r="GIP8" s="64"/>
      <c r="GIQ8" s="64"/>
      <c r="GIR8" s="64"/>
      <c r="GIS8" s="64"/>
      <c r="GIT8" s="64"/>
      <c r="GIU8" s="64"/>
      <c r="GIV8" s="64"/>
      <c r="GIW8" s="64"/>
      <c r="GIX8" s="64"/>
      <c r="GIY8" s="64"/>
      <c r="GIZ8" s="64"/>
      <c r="GJA8" s="64"/>
      <c r="GJB8" s="64"/>
      <c r="GJC8" s="64"/>
      <c r="GJD8" s="64"/>
      <c r="GJE8" s="64"/>
      <c r="GJF8" s="64"/>
      <c r="GJG8" s="64"/>
      <c r="GJH8" s="64"/>
      <c r="GJI8" s="64"/>
      <c r="GJJ8" s="64"/>
      <c r="GJK8" s="64"/>
      <c r="GJL8" s="64"/>
      <c r="GJM8" s="64"/>
      <c r="GJN8" s="64"/>
      <c r="GJO8" s="64"/>
      <c r="GJP8" s="64"/>
      <c r="GJQ8" s="64"/>
      <c r="GJR8" s="64"/>
      <c r="GJS8" s="64"/>
      <c r="GJT8" s="64"/>
      <c r="GJU8" s="64"/>
      <c r="GJV8" s="64"/>
      <c r="GJW8" s="64"/>
      <c r="GJX8" s="64"/>
      <c r="GJY8" s="64"/>
      <c r="GJZ8" s="64"/>
      <c r="GKA8" s="64"/>
      <c r="GKB8" s="64"/>
      <c r="GKC8" s="64"/>
      <c r="GKD8" s="64"/>
      <c r="GKE8" s="64"/>
      <c r="GKF8" s="64"/>
      <c r="GKG8" s="64"/>
      <c r="GKH8" s="64"/>
      <c r="GKI8" s="64"/>
      <c r="GKJ8" s="64"/>
      <c r="GKK8" s="64"/>
      <c r="GKL8" s="64"/>
      <c r="GKM8" s="64"/>
      <c r="GKN8" s="64"/>
      <c r="GKO8" s="64"/>
      <c r="GKP8" s="64"/>
      <c r="GKQ8" s="64"/>
      <c r="GKR8" s="64"/>
      <c r="GKS8" s="64"/>
      <c r="GKT8" s="64"/>
      <c r="GKU8" s="64"/>
      <c r="GKV8" s="64"/>
      <c r="GKW8" s="64"/>
      <c r="GKX8" s="64"/>
      <c r="GKY8" s="64"/>
      <c r="GKZ8" s="64"/>
      <c r="GLA8" s="64"/>
      <c r="GLB8" s="64"/>
      <c r="GLC8" s="64"/>
      <c r="GLD8" s="64"/>
      <c r="GLE8" s="64"/>
      <c r="GLF8" s="64"/>
      <c r="GLG8" s="64"/>
      <c r="GLH8" s="64"/>
      <c r="GLI8" s="64"/>
      <c r="GLJ8" s="64"/>
      <c r="GLK8" s="64"/>
      <c r="GLL8" s="64"/>
      <c r="GLM8" s="64"/>
      <c r="GLN8" s="64"/>
      <c r="GLO8" s="64"/>
      <c r="GLP8" s="64"/>
      <c r="GLQ8" s="64"/>
      <c r="GLR8" s="64"/>
      <c r="GLS8" s="64"/>
      <c r="GLT8" s="64"/>
      <c r="GLU8" s="64"/>
      <c r="GLV8" s="64"/>
      <c r="GLW8" s="64"/>
      <c r="GLX8" s="64"/>
      <c r="GLY8" s="64"/>
      <c r="GLZ8" s="64"/>
      <c r="GMA8" s="64"/>
      <c r="GMB8" s="64"/>
      <c r="GMC8" s="64"/>
      <c r="GMD8" s="64"/>
      <c r="GME8" s="64"/>
      <c r="GMF8" s="64"/>
      <c r="GMG8" s="64"/>
      <c r="GMH8" s="64"/>
      <c r="GMI8" s="64"/>
      <c r="GMJ8" s="64"/>
      <c r="GMK8" s="64"/>
      <c r="GML8" s="64"/>
      <c r="GMM8" s="64"/>
      <c r="GMN8" s="64"/>
      <c r="GMO8" s="64"/>
      <c r="GMP8" s="64"/>
      <c r="GMQ8" s="64"/>
      <c r="GMR8" s="64"/>
      <c r="GMS8" s="64"/>
      <c r="GMT8" s="64"/>
      <c r="GMU8" s="64"/>
      <c r="GMV8" s="64"/>
      <c r="GMW8" s="64"/>
      <c r="GMX8" s="64"/>
      <c r="GMY8" s="64"/>
      <c r="GMZ8" s="64"/>
      <c r="GNA8" s="64"/>
      <c r="GNB8" s="64"/>
      <c r="GNC8" s="64"/>
      <c r="GND8" s="64"/>
      <c r="GNE8" s="64"/>
      <c r="GNF8" s="64"/>
      <c r="GNG8" s="64"/>
      <c r="GNH8" s="64"/>
      <c r="GNI8" s="64"/>
      <c r="GNJ8" s="64"/>
      <c r="GNK8" s="64"/>
      <c r="GNL8" s="64"/>
      <c r="GNM8" s="64"/>
      <c r="GNN8" s="64"/>
      <c r="GNO8" s="64"/>
      <c r="GNP8" s="64"/>
      <c r="GNQ8" s="64"/>
      <c r="GNR8" s="64"/>
      <c r="GNS8" s="64"/>
      <c r="GNT8" s="64"/>
      <c r="GNU8" s="64"/>
      <c r="GNV8" s="64"/>
      <c r="GNW8" s="64"/>
      <c r="GNX8" s="64"/>
      <c r="GNY8" s="64"/>
      <c r="GNZ8" s="64"/>
      <c r="GOA8" s="64"/>
      <c r="GOB8" s="64"/>
      <c r="GOC8" s="64"/>
      <c r="GOD8" s="64"/>
      <c r="GOE8" s="64"/>
      <c r="GOF8" s="64"/>
      <c r="GOG8" s="64"/>
      <c r="GOH8" s="64"/>
      <c r="GOI8" s="64"/>
      <c r="GOJ8" s="64"/>
      <c r="GOK8" s="64"/>
      <c r="GOL8" s="64"/>
      <c r="GOM8" s="64"/>
      <c r="GON8" s="64"/>
      <c r="GOO8" s="64"/>
      <c r="GOP8" s="64"/>
      <c r="GOQ8" s="64"/>
      <c r="GOR8" s="64"/>
      <c r="GOS8" s="64"/>
      <c r="GOT8" s="64"/>
      <c r="GOU8" s="64"/>
      <c r="GOV8" s="64"/>
      <c r="GOW8" s="64"/>
      <c r="GOX8" s="64"/>
      <c r="GOY8" s="64"/>
      <c r="GOZ8" s="64"/>
      <c r="GPA8" s="64"/>
      <c r="GPB8" s="64"/>
      <c r="GPC8" s="64"/>
      <c r="GPD8" s="64"/>
      <c r="GPE8" s="64"/>
      <c r="GPF8" s="64"/>
      <c r="GPG8" s="64"/>
      <c r="GPH8" s="64"/>
      <c r="GPI8" s="64"/>
      <c r="GPJ8" s="64"/>
      <c r="GPK8" s="64"/>
      <c r="GPL8" s="64"/>
      <c r="GPM8" s="64"/>
      <c r="GPN8" s="64"/>
      <c r="GPO8" s="64"/>
      <c r="GPP8" s="64"/>
      <c r="GPQ8" s="64"/>
      <c r="GPR8" s="64"/>
      <c r="GPS8" s="64"/>
      <c r="GPT8" s="64"/>
      <c r="GPU8" s="64"/>
      <c r="GPV8" s="64"/>
      <c r="GPW8" s="64"/>
      <c r="GPX8" s="64"/>
      <c r="GPY8" s="64"/>
      <c r="GPZ8" s="64"/>
      <c r="GQA8" s="64"/>
      <c r="GQB8" s="64"/>
      <c r="GQC8" s="64"/>
      <c r="GQD8" s="64"/>
      <c r="GQE8" s="64"/>
      <c r="GQF8" s="64"/>
      <c r="GQG8" s="64"/>
      <c r="GQH8" s="64"/>
      <c r="GQI8" s="64"/>
      <c r="GQJ8" s="64"/>
      <c r="GQK8" s="64"/>
      <c r="GQL8" s="64"/>
      <c r="GQM8" s="64"/>
      <c r="GQN8" s="64"/>
      <c r="GQO8" s="64"/>
      <c r="GQP8" s="64"/>
      <c r="GQQ8" s="64"/>
      <c r="GQR8" s="64"/>
      <c r="GQS8" s="64"/>
      <c r="GQT8" s="64"/>
      <c r="GQU8" s="64"/>
      <c r="GQV8" s="64"/>
      <c r="GQW8" s="64"/>
      <c r="GQX8" s="64"/>
      <c r="GQY8" s="64"/>
      <c r="GQZ8" s="64"/>
      <c r="GRA8" s="64"/>
      <c r="GRB8" s="64"/>
      <c r="GRC8" s="64"/>
      <c r="GRD8" s="64"/>
      <c r="GRE8" s="64"/>
      <c r="GRF8" s="64"/>
      <c r="GRG8" s="64"/>
      <c r="GRH8" s="64"/>
      <c r="GRI8" s="64"/>
      <c r="GRJ8" s="64"/>
      <c r="GRK8" s="64"/>
      <c r="GRL8" s="64"/>
      <c r="GRM8" s="64"/>
      <c r="GRN8" s="64"/>
      <c r="GRO8" s="64"/>
      <c r="GRP8" s="64"/>
      <c r="GRQ8" s="64"/>
      <c r="GRR8" s="64"/>
      <c r="GRS8" s="64"/>
      <c r="GRT8" s="64"/>
      <c r="GRU8" s="64"/>
      <c r="GRV8" s="64"/>
      <c r="GRW8" s="64"/>
      <c r="GRX8" s="64"/>
      <c r="GRY8" s="64"/>
      <c r="GRZ8" s="64"/>
      <c r="GSA8" s="64"/>
      <c r="GSB8" s="64"/>
      <c r="GSC8" s="64"/>
      <c r="GSD8" s="64"/>
      <c r="GSE8" s="64"/>
      <c r="GSF8" s="64"/>
      <c r="GSG8" s="64"/>
      <c r="GSH8" s="64"/>
      <c r="GSI8" s="64"/>
      <c r="GSJ8" s="64"/>
      <c r="GSK8" s="64"/>
      <c r="GSL8" s="64"/>
      <c r="GSM8" s="64"/>
      <c r="GSN8" s="64"/>
      <c r="GSO8" s="64"/>
      <c r="GSP8" s="64"/>
      <c r="GSQ8" s="64"/>
      <c r="GSR8" s="64"/>
      <c r="GSS8" s="64"/>
      <c r="GST8" s="64"/>
      <c r="GSU8" s="64"/>
      <c r="GSV8" s="64"/>
      <c r="GSW8" s="64"/>
      <c r="GSX8" s="64"/>
      <c r="GSY8" s="64"/>
      <c r="GSZ8" s="64"/>
      <c r="GTA8" s="64"/>
      <c r="GTB8" s="64"/>
      <c r="GTC8" s="64"/>
      <c r="GTD8" s="64"/>
      <c r="GTE8" s="64"/>
      <c r="GTF8" s="64"/>
      <c r="GTG8" s="64"/>
      <c r="GTH8" s="64"/>
      <c r="GTI8" s="64"/>
      <c r="GTJ8" s="64"/>
      <c r="GTK8" s="64"/>
      <c r="GTL8" s="64"/>
      <c r="GTM8" s="64"/>
      <c r="GTN8" s="64"/>
      <c r="GTO8" s="64"/>
      <c r="GTP8" s="64"/>
      <c r="GTQ8" s="64"/>
      <c r="GTR8" s="64"/>
      <c r="GTS8" s="64"/>
      <c r="GTT8" s="64"/>
      <c r="GTU8" s="64"/>
      <c r="GTV8" s="64"/>
      <c r="GTW8" s="64"/>
      <c r="GTX8" s="64"/>
      <c r="GTY8" s="64"/>
      <c r="GTZ8" s="64"/>
      <c r="GUA8" s="64"/>
      <c r="GUB8" s="64"/>
      <c r="GUC8" s="64"/>
      <c r="GUD8" s="64"/>
      <c r="GUE8" s="64"/>
      <c r="GUF8" s="64"/>
      <c r="GUG8" s="64"/>
      <c r="GUH8" s="64"/>
      <c r="GUI8" s="64"/>
      <c r="GUJ8" s="64"/>
      <c r="GUK8" s="64"/>
      <c r="GUL8" s="64"/>
      <c r="GUM8" s="64"/>
      <c r="GUN8" s="64"/>
      <c r="GUO8" s="64"/>
      <c r="GUP8" s="64"/>
      <c r="GUQ8" s="64"/>
      <c r="GUR8" s="64"/>
      <c r="GUS8" s="64"/>
      <c r="GUT8" s="64"/>
      <c r="GUU8" s="64"/>
      <c r="GUV8" s="64"/>
      <c r="GUW8" s="64"/>
      <c r="GUX8" s="64"/>
      <c r="GUY8" s="64"/>
      <c r="GUZ8" s="64"/>
      <c r="GVA8" s="64"/>
      <c r="GVB8" s="64"/>
      <c r="GVC8" s="64"/>
      <c r="GVD8" s="64"/>
      <c r="GVE8" s="64"/>
      <c r="GVF8" s="64"/>
      <c r="GVG8" s="64"/>
      <c r="GVH8" s="64"/>
      <c r="GVI8" s="64"/>
      <c r="GVJ8" s="64"/>
      <c r="GVK8" s="64"/>
      <c r="GVL8" s="64"/>
      <c r="GVM8" s="64"/>
      <c r="GVN8" s="64"/>
      <c r="GVO8" s="64"/>
      <c r="GVP8" s="64"/>
      <c r="GVQ8" s="64"/>
      <c r="GVR8" s="64"/>
      <c r="GVS8" s="64"/>
      <c r="GVT8" s="64"/>
      <c r="GVU8" s="64"/>
      <c r="GVV8" s="64"/>
      <c r="GVW8" s="64"/>
      <c r="GVX8" s="64"/>
      <c r="GVY8" s="64"/>
      <c r="GVZ8" s="64"/>
      <c r="GWA8" s="64"/>
      <c r="GWB8" s="64"/>
      <c r="GWC8" s="64"/>
      <c r="GWD8" s="64"/>
      <c r="GWE8" s="64"/>
      <c r="GWF8" s="64"/>
      <c r="GWG8" s="64"/>
      <c r="GWH8" s="64"/>
      <c r="GWI8" s="64"/>
      <c r="GWJ8" s="64"/>
      <c r="GWK8" s="64"/>
      <c r="GWL8" s="64"/>
      <c r="GWM8" s="64"/>
      <c r="GWN8" s="64"/>
      <c r="GWO8" s="64"/>
      <c r="GWP8" s="64"/>
      <c r="GWQ8" s="64"/>
      <c r="GWR8" s="64"/>
      <c r="GWS8" s="64"/>
      <c r="GWT8" s="64"/>
      <c r="GWU8" s="64"/>
      <c r="GWV8" s="64"/>
      <c r="GWW8" s="64"/>
      <c r="GWX8" s="64"/>
      <c r="GWY8" s="64"/>
      <c r="GWZ8" s="64"/>
      <c r="GXA8" s="64"/>
      <c r="GXB8" s="64"/>
      <c r="GXC8" s="64"/>
      <c r="GXD8" s="64"/>
      <c r="GXE8" s="64"/>
      <c r="GXF8" s="64"/>
      <c r="GXG8" s="64"/>
      <c r="GXH8" s="64"/>
      <c r="GXI8" s="64"/>
      <c r="GXJ8" s="64"/>
      <c r="GXK8" s="64"/>
      <c r="GXL8" s="64"/>
      <c r="GXM8" s="64"/>
      <c r="GXN8" s="64"/>
      <c r="GXO8" s="64"/>
      <c r="GXP8" s="64"/>
      <c r="GXQ8" s="64"/>
      <c r="GXR8" s="64"/>
      <c r="GXS8" s="64"/>
      <c r="GXT8" s="64"/>
      <c r="GXU8" s="64"/>
      <c r="GXV8" s="64"/>
      <c r="GXW8" s="64"/>
      <c r="GXX8" s="64"/>
      <c r="GXY8" s="64"/>
      <c r="GXZ8" s="64"/>
      <c r="GYA8" s="64"/>
      <c r="GYB8" s="64"/>
      <c r="GYC8" s="64"/>
      <c r="GYD8" s="64"/>
      <c r="GYE8" s="64"/>
      <c r="GYF8" s="64"/>
      <c r="GYG8" s="64"/>
      <c r="GYH8" s="64"/>
      <c r="GYI8" s="64"/>
      <c r="GYJ8" s="64"/>
      <c r="GYK8" s="64"/>
      <c r="GYL8" s="64"/>
      <c r="GYM8" s="64"/>
      <c r="GYN8" s="64"/>
      <c r="GYO8" s="64"/>
      <c r="GYP8" s="64"/>
      <c r="GYQ8" s="64"/>
      <c r="GYR8" s="64"/>
      <c r="GYS8" s="64"/>
      <c r="GYT8" s="64"/>
      <c r="GYU8" s="64"/>
      <c r="GYV8" s="64"/>
      <c r="GYW8" s="64"/>
      <c r="GYX8" s="64"/>
      <c r="GYY8" s="64"/>
      <c r="GYZ8" s="64"/>
      <c r="GZA8" s="64"/>
      <c r="GZB8" s="64"/>
      <c r="GZC8" s="64"/>
      <c r="GZD8" s="64"/>
      <c r="GZE8" s="64"/>
      <c r="GZF8" s="64"/>
      <c r="GZG8" s="64"/>
      <c r="GZH8" s="64"/>
      <c r="GZI8" s="64"/>
      <c r="GZJ8" s="64"/>
      <c r="GZK8" s="64"/>
      <c r="GZL8" s="64"/>
      <c r="GZM8" s="64"/>
      <c r="GZN8" s="64"/>
      <c r="GZO8" s="64"/>
      <c r="GZP8" s="64"/>
      <c r="GZQ8" s="64"/>
      <c r="GZR8" s="64"/>
      <c r="GZS8" s="64"/>
      <c r="GZT8" s="64"/>
      <c r="GZU8" s="64"/>
      <c r="GZV8" s="64"/>
      <c r="GZW8" s="64"/>
      <c r="GZX8" s="64"/>
      <c r="GZY8" s="64"/>
      <c r="GZZ8" s="64"/>
      <c r="HAA8" s="64"/>
      <c r="HAB8" s="64"/>
      <c r="HAC8" s="64"/>
      <c r="HAD8" s="64"/>
      <c r="HAE8" s="64"/>
      <c r="HAF8" s="64"/>
      <c r="HAG8" s="64"/>
      <c r="HAH8" s="64"/>
      <c r="HAI8" s="64"/>
      <c r="HAJ8" s="64"/>
      <c r="HAK8" s="64"/>
      <c r="HAL8" s="64"/>
      <c r="HAM8" s="64"/>
      <c r="HAN8" s="64"/>
      <c r="HAO8" s="64"/>
      <c r="HAP8" s="64"/>
      <c r="HAQ8" s="64"/>
      <c r="HAR8" s="64"/>
      <c r="HAS8" s="64"/>
      <c r="HAT8" s="64"/>
      <c r="HAU8" s="64"/>
      <c r="HAV8" s="64"/>
      <c r="HAW8" s="64"/>
      <c r="HAX8" s="64"/>
      <c r="HAY8" s="64"/>
      <c r="HAZ8" s="64"/>
      <c r="HBA8" s="64"/>
      <c r="HBB8" s="64"/>
      <c r="HBC8" s="64"/>
      <c r="HBD8" s="64"/>
      <c r="HBE8" s="64"/>
      <c r="HBF8" s="64"/>
      <c r="HBG8" s="64"/>
      <c r="HBH8" s="64"/>
      <c r="HBI8" s="64"/>
      <c r="HBJ8" s="64"/>
      <c r="HBK8" s="64"/>
      <c r="HBL8" s="64"/>
      <c r="HBM8" s="64"/>
      <c r="HBN8" s="64"/>
      <c r="HBO8" s="64"/>
      <c r="HBP8" s="64"/>
      <c r="HBQ8" s="64"/>
      <c r="HBR8" s="64"/>
      <c r="HBS8" s="64"/>
      <c r="HBT8" s="64"/>
      <c r="HBU8" s="64"/>
      <c r="HBV8" s="64"/>
      <c r="HBW8" s="64"/>
      <c r="HBX8" s="64"/>
      <c r="HBY8" s="64"/>
      <c r="HBZ8" s="64"/>
      <c r="HCA8" s="64"/>
      <c r="HCB8" s="64"/>
      <c r="HCC8" s="64"/>
      <c r="HCD8" s="64"/>
      <c r="HCE8" s="64"/>
      <c r="HCF8" s="64"/>
      <c r="HCG8" s="64"/>
      <c r="HCH8" s="64"/>
      <c r="HCI8" s="64"/>
      <c r="HCJ8" s="64"/>
      <c r="HCK8" s="64"/>
      <c r="HCL8" s="64"/>
      <c r="HCM8" s="64"/>
      <c r="HCN8" s="64"/>
      <c r="HCO8" s="64"/>
      <c r="HCP8" s="64"/>
      <c r="HCQ8" s="64"/>
      <c r="HCR8" s="64"/>
      <c r="HCS8" s="64"/>
      <c r="HCT8" s="64"/>
      <c r="HCU8" s="64"/>
      <c r="HCV8" s="64"/>
      <c r="HCW8" s="64"/>
      <c r="HCX8" s="64"/>
      <c r="HCY8" s="64"/>
      <c r="HCZ8" s="64"/>
      <c r="HDA8" s="64"/>
      <c r="HDB8" s="64"/>
      <c r="HDC8" s="64"/>
      <c r="HDD8" s="64"/>
      <c r="HDE8" s="64"/>
      <c r="HDF8" s="64"/>
      <c r="HDG8" s="64"/>
      <c r="HDH8" s="64"/>
      <c r="HDI8" s="64"/>
      <c r="HDJ8" s="64"/>
      <c r="HDK8" s="64"/>
      <c r="HDL8" s="64"/>
      <c r="HDM8" s="64"/>
      <c r="HDN8" s="64"/>
      <c r="HDO8" s="64"/>
      <c r="HDP8" s="64"/>
      <c r="HDQ8" s="64"/>
      <c r="HDR8" s="64"/>
      <c r="HDS8" s="64"/>
      <c r="HDT8" s="64"/>
      <c r="HDU8" s="64"/>
      <c r="HDV8" s="64"/>
      <c r="HDW8" s="64"/>
      <c r="HDX8" s="64"/>
      <c r="HDY8" s="64"/>
      <c r="HDZ8" s="64"/>
      <c r="HEA8" s="64"/>
      <c r="HEB8" s="64"/>
      <c r="HEC8" s="64"/>
      <c r="HED8" s="64"/>
      <c r="HEE8" s="64"/>
      <c r="HEF8" s="64"/>
      <c r="HEG8" s="64"/>
      <c r="HEH8" s="64"/>
      <c r="HEI8" s="64"/>
      <c r="HEJ8" s="64"/>
      <c r="HEK8" s="64"/>
      <c r="HEL8" s="64"/>
      <c r="HEM8" s="64"/>
      <c r="HEN8" s="64"/>
      <c r="HEO8" s="64"/>
      <c r="HEP8" s="64"/>
      <c r="HEQ8" s="64"/>
      <c r="HER8" s="64"/>
      <c r="HES8" s="64"/>
      <c r="HET8" s="64"/>
      <c r="HEU8" s="64"/>
      <c r="HEV8" s="64"/>
      <c r="HEW8" s="64"/>
      <c r="HEX8" s="64"/>
      <c r="HEY8" s="64"/>
      <c r="HEZ8" s="64"/>
      <c r="HFA8" s="64"/>
      <c r="HFB8" s="64"/>
      <c r="HFC8" s="64"/>
      <c r="HFD8" s="64"/>
      <c r="HFE8" s="64"/>
      <c r="HFF8" s="64"/>
      <c r="HFG8" s="64"/>
      <c r="HFH8" s="64"/>
      <c r="HFI8" s="64"/>
      <c r="HFJ8" s="64"/>
      <c r="HFK8" s="64"/>
      <c r="HFL8" s="64"/>
      <c r="HFM8" s="64"/>
      <c r="HFN8" s="64"/>
      <c r="HFO8" s="64"/>
      <c r="HFP8" s="64"/>
      <c r="HFQ8" s="64"/>
      <c r="HFR8" s="64"/>
      <c r="HFS8" s="64"/>
      <c r="HFT8" s="64"/>
      <c r="HFU8" s="64"/>
      <c r="HFV8" s="64"/>
      <c r="HFW8" s="64"/>
      <c r="HFX8" s="64"/>
      <c r="HFY8" s="64"/>
      <c r="HFZ8" s="64"/>
      <c r="HGA8" s="64"/>
      <c r="HGB8" s="64"/>
      <c r="HGC8" s="64"/>
      <c r="HGD8" s="64"/>
      <c r="HGE8" s="64"/>
      <c r="HGF8" s="64"/>
      <c r="HGG8" s="64"/>
      <c r="HGH8" s="64"/>
      <c r="HGI8" s="64"/>
      <c r="HGJ8" s="64"/>
      <c r="HGK8" s="64"/>
      <c r="HGL8" s="64"/>
      <c r="HGM8" s="64"/>
      <c r="HGN8" s="64"/>
      <c r="HGO8" s="64"/>
      <c r="HGP8" s="64"/>
      <c r="HGQ8" s="64"/>
      <c r="HGR8" s="64"/>
      <c r="HGS8" s="64"/>
      <c r="HGT8" s="64"/>
      <c r="HGU8" s="64"/>
      <c r="HGV8" s="64"/>
      <c r="HGW8" s="64"/>
      <c r="HGX8" s="64"/>
      <c r="HGY8" s="64"/>
      <c r="HGZ8" s="64"/>
      <c r="HHA8" s="64"/>
      <c r="HHB8" s="64"/>
      <c r="HHC8" s="64"/>
      <c r="HHD8" s="64"/>
      <c r="HHE8" s="64"/>
      <c r="HHF8" s="64"/>
      <c r="HHG8" s="64"/>
      <c r="HHH8" s="64"/>
      <c r="HHI8" s="64"/>
      <c r="HHJ8" s="64"/>
      <c r="HHK8" s="64"/>
      <c r="HHL8" s="64"/>
      <c r="HHM8" s="64"/>
      <c r="HHN8" s="64"/>
      <c r="HHO8" s="64"/>
      <c r="HHP8" s="64"/>
      <c r="HHQ8" s="64"/>
      <c r="HHR8" s="64"/>
      <c r="HHS8" s="64"/>
      <c r="HHT8" s="64"/>
      <c r="HHU8" s="64"/>
      <c r="HHV8" s="64"/>
      <c r="HHW8" s="64"/>
      <c r="HHX8" s="64"/>
      <c r="HHY8" s="64"/>
      <c r="HHZ8" s="64"/>
      <c r="HIA8" s="64"/>
      <c r="HIB8" s="64"/>
      <c r="HIC8" s="64"/>
      <c r="HID8" s="64"/>
      <c r="HIE8" s="64"/>
      <c r="HIF8" s="64"/>
      <c r="HIG8" s="64"/>
      <c r="HIH8" s="64"/>
      <c r="HII8" s="64"/>
      <c r="HIJ8" s="64"/>
      <c r="HIK8" s="64"/>
      <c r="HIL8" s="64"/>
      <c r="HIM8" s="64"/>
      <c r="HIN8" s="64"/>
      <c r="HIO8" s="64"/>
      <c r="HIP8" s="64"/>
      <c r="HIQ8" s="64"/>
      <c r="HIR8" s="64"/>
      <c r="HIS8" s="64"/>
      <c r="HIT8" s="64"/>
      <c r="HIU8" s="64"/>
      <c r="HIV8" s="64"/>
      <c r="HIW8" s="64"/>
      <c r="HIX8" s="64"/>
      <c r="HIY8" s="64"/>
      <c r="HIZ8" s="64"/>
      <c r="HJA8" s="64"/>
      <c r="HJB8" s="64"/>
      <c r="HJC8" s="64"/>
      <c r="HJD8" s="64"/>
      <c r="HJE8" s="64"/>
      <c r="HJF8" s="64"/>
      <c r="HJG8" s="64"/>
      <c r="HJH8" s="64"/>
      <c r="HJI8" s="64"/>
      <c r="HJJ8" s="64"/>
      <c r="HJK8" s="64"/>
      <c r="HJL8" s="64"/>
      <c r="HJM8" s="64"/>
      <c r="HJN8" s="64"/>
      <c r="HJO8" s="64"/>
      <c r="HJP8" s="64"/>
      <c r="HJQ8" s="64"/>
      <c r="HJR8" s="64"/>
      <c r="HJS8" s="64"/>
      <c r="HJT8" s="64"/>
      <c r="HJU8" s="64"/>
      <c r="HJV8" s="64"/>
      <c r="HJW8" s="64"/>
      <c r="HJX8" s="64"/>
      <c r="HJY8" s="64"/>
      <c r="HJZ8" s="64"/>
      <c r="HKA8" s="64"/>
      <c r="HKB8" s="64"/>
      <c r="HKC8" s="64"/>
      <c r="HKD8" s="64"/>
      <c r="HKE8" s="64"/>
      <c r="HKF8" s="64"/>
      <c r="HKG8" s="64"/>
      <c r="HKH8" s="64"/>
      <c r="HKI8" s="64"/>
      <c r="HKJ8" s="64"/>
      <c r="HKK8" s="64"/>
      <c r="HKL8" s="64"/>
      <c r="HKM8" s="64"/>
      <c r="HKN8" s="64"/>
      <c r="HKO8" s="64"/>
      <c r="HKP8" s="64"/>
      <c r="HKQ8" s="64"/>
      <c r="HKR8" s="64"/>
      <c r="HKS8" s="64"/>
      <c r="HKT8" s="64"/>
      <c r="HKU8" s="64"/>
      <c r="HKV8" s="64"/>
      <c r="HKW8" s="64"/>
      <c r="HKX8" s="64"/>
      <c r="HKY8" s="64"/>
      <c r="HKZ8" s="64"/>
      <c r="HLA8" s="64"/>
      <c r="HLB8" s="64"/>
      <c r="HLC8" s="64"/>
      <c r="HLD8" s="64"/>
      <c r="HLE8" s="64"/>
      <c r="HLF8" s="64"/>
      <c r="HLG8" s="64"/>
      <c r="HLH8" s="64"/>
      <c r="HLI8" s="64"/>
      <c r="HLJ8" s="64"/>
      <c r="HLK8" s="64"/>
      <c r="HLL8" s="64"/>
      <c r="HLM8" s="64"/>
      <c r="HLN8" s="64"/>
      <c r="HLO8" s="64"/>
      <c r="HLP8" s="64"/>
      <c r="HLQ8" s="64"/>
      <c r="HLR8" s="64"/>
      <c r="HLS8" s="64"/>
      <c r="HLT8" s="64"/>
      <c r="HLU8" s="64"/>
      <c r="HLV8" s="64"/>
      <c r="HLW8" s="64"/>
      <c r="HLX8" s="64"/>
      <c r="HLY8" s="64"/>
      <c r="HLZ8" s="64"/>
      <c r="HMA8" s="64"/>
      <c r="HMB8" s="64"/>
      <c r="HMC8" s="64"/>
      <c r="HMD8" s="64"/>
      <c r="HME8" s="64"/>
      <c r="HMF8" s="64"/>
      <c r="HMG8" s="64"/>
      <c r="HMH8" s="64"/>
      <c r="HMI8" s="64"/>
      <c r="HMJ8" s="64"/>
      <c r="HMK8" s="64"/>
      <c r="HML8" s="64"/>
      <c r="HMM8" s="64"/>
      <c r="HMN8" s="64"/>
      <c r="HMO8" s="64"/>
      <c r="HMP8" s="64"/>
      <c r="HMQ8" s="64"/>
      <c r="HMR8" s="64"/>
      <c r="HMS8" s="64"/>
      <c r="HMT8" s="64"/>
      <c r="HMU8" s="64"/>
      <c r="HMV8" s="64"/>
      <c r="HMW8" s="64"/>
      <c r="HMX8" s="64"/>
      <c r="HMY8" s="64"/>
      <c r="HMZ8" s="64"/>
      <c r="HNA8" s="64"/>
      <c r="HNB8" s="64"/>
      <c r="HNC8" s="64"/>
      <c r="HND8" s="64"/>
      <c r="HNE8" s="64"/>
      <c r="HNF8" s="64"/>
      <c r="HNG8" s="64"/>
      <c r="HNH8" s="64"/>
      <c r="HNI8" s="64"/>
      <c r="HNJ8" s="64"/>
      <c r="HNK8" s="64"/>
      <c r="HNL8" s="64"/>
      <c r="HNM8" s="64"/>
      <c r="HNN8" s="64"/>
      <c r="HNO8" s="64"/>
      <c r="HNP8" s="64"/>
      <c r="HNQ8" s="64"/>
      <c r="HNR8" s="64"/>
      <c r="HNS8" s="64"/>
      <c r="HNT8" s="64"/>
      <c r="HNU8" s="64"/>
      <c r="HNV8" s="64"/>
      <c r="HNW8" s="64"/>
      <c r="HNX8" s="64"/>
      <c r="HNY8" s="64"/>
      <c r="HNZ8" s="64"/>
      <c r="HOA8" s="64"/>
      <c r="HOB8" s="64"/>
      <c r="HOC8" s="64"/>
      <c r="HOD8" s="64"/>
      <c r="HOE8" s="64"/>
      <c r="HOF8" s="64"/>
      <c r="HOG8" s="64"/>
      <c r="HOH8" s="64"/>
      <c r="HOI8" s="64"/>
      <c r="HOJ8" s="64"/>
      <c r="HOK8" s="64"/>
      <c r="HOL8" s="64"/>
      <c r="HOM8" s="64"/>
      <c r="HON8" s="64"/>
      <c r="HOO8" s="64"/>
      <c r="HOP8" s="64"/>
      <c r="HOQ8" s="64"/>
      <c r="HOR8" s="64"/>
      <c r="HOS8" s="64"/>
      <c r="HOT8" s="64"/>
      <c r="HOU8" s="64"/>
      <c r="HOV8" s="64"/>
      <c r="HOW8" s="64"/>
      <c r="HOX8" s="64"/>
      <c r="HOY8" s="64"/>
      <c r="HOZ8" s="64"/>
      <c r="HPA8" s="64"/>
      <c r="HPB8" s="64"/>
      <c r="HPC8" s="64"/>
      <c r="HPD8" s="64"/>
      <c r="HPE8" s="64"/>
      <c r="HPF8" s="64"/>
      <c r="HPG8" s="64"/>
      <c r="HPH8" s="64"/>
      <c r="HPI8" s="64"/>
      <c r="HPJ8" s="64"/>
      <c r="HPK8" s="64"/>
      <c r="HPL8" s="64"/>
      <c r="HPM8" s="64"/>
      <c r="HPN8" s="64"/>
      <c r="HPO8" s="64"/>
      <c r="HPP8" s="64"/>
      <c r="HPQ8" s="64"/>
      <c r="HPR8" s="64"/>
      <c r="HPS8" s="64"/>
      <c r="HPT8" s="64"/>
      <c r="HPU8" s="64"/>
      <c r="HPV8" s="64"/>
      <c r="HPW8" s="64"/>
      <c r="HPX8" s="64"/>
      <c r="HPY8" s="64"/>
      <c r="HPZ8" s="64"/>
      <c r="HQA8" s="64"/>
      <c r="HQB8" s="64"/>
      <c r="HQC8" s="64"/>
      <c r="HQD8" s="64"/>
      <c r="HQE8" s="64"/>
      <c r="HQF8" s="64"/>
      <c r="HQG8" s="64"/>
      <c r="HQH8" s="64"/>
      <c r="HQI8" s="64"/>
      <c r="HQJ8" s="64"/>
      <c r="HQK8" s="64"/>
      <c r="HQL8" s="64"/>
      <c r="HQM8" s="64"/>
      <c r="HQN8" s="64"/>
      <c r="HQO8" s="64"/>
      <c r="HQP8" s="64"/>
      <c r="HQQ8" s="64"/>
      <c r="HQR8" s="64"/>
      <c r="HQS8" s="64"/>
      <c r="HQT8" s="64"/>
      <c r="HQU8" s="64"/>
      <c r="HQV8" s="64"/>
      <c r="HQW8" s="64"/>
      <c r="HQX8" s="64"/>
      <c r="HQY8" s="64"/>
      <c r="HQZ8" s="64"/>
      <c r="HRA8" s="64"/>
      <c r="HRB8" s="64"/>
      <c r="HRC8" s="64"/>
      <c r="HRD8" s="64"/>
      <c r="HRE8" s="64"/>
      <c r="HRF8" s="64"/>
      <c r="HRG8" s="64"/>
      <c r="HRH8" s="64"/>
      <c r="HRI8" s="64"/>
      <c r="HRJ8" s="64"/>
      <c r="HRK8" s="64"/>
      <c r="HRL8" s="64"/>
      <c r="HRM8" s="64"/>
      <c r="HRN8" s="64"/>
      <c r="HRO8" s="64"/>
      <c r="HRP8" s="64"/>
      <c r="HRQ8" s="64"/>
      <c r="HRR8" s="64"/>
      <c r="HRS8" s="64"/>
      <c r="HRT8" s="64"/>
      <c r="HRU8" s="64"/>
      <c r="HRV8" s="64"/>
      <c r="HRW8" s="64"/>
      <c r="HRX8" s="64"/>
      <c r="HRY8" s="64"/>
      <c r="HRZ8" s="64"/>
      <c r="HSA8" s="64"/>
      <c r="HSB8" s="64"/>
      <c r="HSC8" s="64"/>
      <c r="HSD8" s="64"/>
      <c r="HSE8" s="64"/>
      <c r="HSF8" s="64"/>
      <c r="HSG8" s="64"/>
      <c r="HSH8" s="64"/>
      <c r="HSI8" s="64"/>
      <c r="HSJ8" s="64"/>
      <c r="HSK8" s="64"/>
      <c r="HSL8" s="64"/>
      <c r="HSM8" s="64"/>
      <c r="HSN8" s="64"/>
      <c r="HSO8" s="64"/>
      <c r="HSP8" s="64"/>
      <c r="HSQ8" s="64"/>
      <c r="HSR8" s="64"/>
      <c r="HSS8" s="64"/>
      <c r="HST8" s="64"/>
      <c r="HSU8" s="64"/>
      <c r="HSV8" s="64"/>
      <c r="HSW8" s="64"/>
      <c r="HSX8" s="64"/>
      <c r="HSY8" s="64"/>
      <c r="HSZ8" s="64"/>
      <c r="HTA8" s="64"/>
      <c r="HTB8" s="64"/>
      <c r="HTC8" s="64"/>
      <c r="HTD8" s="64"/>
      <c r="HTE8" s="64"/>
      <c r="HTF8" s="64"/>
      <c r="HTG8" s="64"/>
      <c r="HTH8" s="64"/>
      <c r="HTI8" s="64"/>
      <c r="HTJ8" s="64"/>
      <c r="HTK8" s="64"/>
      <c r="HTL8" s="64"/>
      <c r="HTM8" s="64"/>
      <c r="HTN8" s="64"/>
      <c r="HTO8" s="64"/>
      <c r="HTP8" s="64"/>
      <c r="HTQ8" s="64"/>
      <c r="HTR8" s="64"/>
      <c r="HTS8" s="64"/>
      <c r="HTT8" s="64"/>
      <c r="HTU8" s="64"/>
      <c r="HTV8" s="64"/>
      <c r="HTW8" s="64"/>
      <c r="HTX8" s="64"/>
      <c r="HTY8" s="64"/>
      <c r="HTZ8" s="64"/>
      <c r="HUA8" s="64"/>
      <c r="HUB8" s="64"/>
      <c r="HUC8" s="64"/>
      <c r="HUD8" s="64"/>
      <c r="HUE8" s="64"/>
      <c r="HUF8" s="64"/>
      <c r="HUG8" s="64"/>
      <c r="HUH8" s="64"/>
      <c r="HUI8" s="64"/>
      <c r="HUJ8" s="64"/>
      <c r="HUK8" s="64"/>
      <c r="HUL8" s="64"/>
      <c r="HUM8" s="64"/>
      <c r="HUN8" s="64"/>
      <c r="HUO8" s="64"/>
      <c r="HUP8" s="64"/>
      <c r="HUQ8" s="64"/>
      <c r="HUR8" s="64"/>
      <c r="HUS8" s="64"/>
      <c r="HUT8" s="64"/>
      <c r="HUU8" s="64"/>
      <c r="HUV8" s="64"/>
      <c r="HUW8" s="64"/>
      <c r="HUX8" s="64"/>
      <c r="HUY8" s="64"/>
      <c r="HUZ8" s="64"/>
      <c r="HVA8" s="64"/>
      <c r="HVB8" s="64"/>
      <c r="HVC8" s="64"/>
      <c r="HVD8" s="64"/>
      <c r="HVE8" s="64"/>
      <c r="HVF8" s="64"/>
      <c r="HVG8" s="64"/>
      <c r="HVH8" s="64"/>
      <c r="HVI8" s="64"/>
      <c r="HVJ8" s="64"/>
      <c r="HVK8" s="64"/>
      <c r="HVL8" s="64"/>
      <c r="HVM8" s="64"/>
      <c r="HVN8" s="64"/>
      <c r="HVO8" s="64"/>
      <c r="HVP8" s="64"/>
      <c r="HVQ8" s="64"/>
      <c r="HVR8" s="64"/>
      <c r="HVS8" s="64"/>
      <c r="HVT8" s="64"/>
      <c r="HVU8" s="64"/>
      <c r="HVV8" s="64"/>
      <c r="HVW8" s="64"/>
      <c r="HVX8" s="64"/>
      <c r="HVY8" s="64"/>
      <c r="HVZ8" s="64"/>
      <c r="HWA8" s="64"/>
      <c r="HWB8" s="64"/>
      <c r="HWC8" s="64"/>
      <c r="HWD8" s="64"/>
      <c r="HWE8" s="64"/>
      <c r="HWF8" s="64"/>
      <c r="HWG8" s="64"/>
      <c r="HWH8" s="64"/>
      <c r="HWI8" s="64"/>
      <c r="HWJ8" s="64"/>
      <c r="HWK8" s="64"/>
      <c r="HWL8" s="64"/>
      <c r="HWM8" s="64"/>
      <c r="HWN8" s="64"/>
      <c r="HWO8" s="64"/>
      <c r="HWP8" s="64"/>
      <c r="HWQ8" s="64"/>
      <c r="HWR8" s="64"/>
      <c r="HWS8" s="64"/>
      <c r="HWT8" s="64"/>
      <c r="HWU8" s="64"/>
      <c r="HWV8" s="64"/>
      <c r="HWW8" s="64"/>
      <c r="HWX8" s="64"/>
      <c r="HWY8" s="64"/>
      <c r="HWZ8" s="64"/>
      <c r="HXA8" s="64"/>
      <c r="HXB8" s="64"/>
      <c r="HXC8" s="64"/>
      <c r="HXD8" s="64"/>
      <c r="HXE8" s="64"/>
      <c r="HXF8" s="64"/>
      <c r="HXG8" s="64"/>
      <c r="HXH8" s="64"/>
      <c r="HXI8" s="64"/>
      <c r="HXJ8" s="64"/>
      <c r="HXK8" s="64"/>
      <c r="HXL8" s="64"/>
      <c r="HXM8" s="64"/>
      <c r="HXN8" s="64"/>
      <c r="HXO8" s="64"/>
      <c r="HXP8" s="64"/>
      <c r="HXQ8" s="64"/>
      <c r="HXR8" s="64"/>
      <c r="HXS8" s="64"/>
      <c r="HXT8" s="64"/>
      <c r="HXU8" s="64"/>
      <c r="HXV8" s="64"/>
      <c r="HXW8" s="64"/>
      <c r="HXX8" s="64"/>
      <c r="HXY8" s="64"/>
      <c r="HXZ8" s="64"/>
      <c r="HYA8" s="64"/>
      <c r="HYB8" s="64"/>
      <c r="HYC8" s="64"/>
      <c r="HYD8" s="64"/>
      <c r="HYE8" s="64"/>
      <c r="HYF8" s="64"/>
      <c r="HYG8" s="64"/>
      <c r="HYH8" s="64"/>
      <c r="HYI8" s="64"/>
      <c r="HYJ8" s="64"/>
      <c r="HYK8" s="64"/>
      <c r="HYL8" s="64"/>
      <c r="HYM8" s="64"/>
      <c r="HYN8" s="64"/>
      <c r="HYO8" s="64"/>
      <c r="HYP8" s="64"/>
      <c r="HYQ8" s="64"/>
      <c r="HYR8" s="64"/>
      <c r="HYS8" s="64"/>
      <c r="HYT8" s="64"/>
      <c r="HYU8" s="64"/>
      <c r="HYV8" s="64"/>
      <c r="HYW8" s="64"/>
      <c r="HYX8" s="64"/>
      <c r="HYY8" s="64"/>
      <c r="HYZ8" s="64"/>
      <c r="HZA8" s="64"/>
      <c r="HZB8" s="64"/>
      <c r="HZC8" s="64"/>
      <c r="HZD8" s="64"/>
      <c r="HZE8" s="64"/>
      <c r="HZF8" s="64"/>
      <c r="HZG8" s="64"/>
      <c r="HZH8" s="64"/>
      <c r="HZI8" s="64"/>
      <c r="HZJ8" s="64"/>
      <c r="HZK8" s="64"/>
      <c r="HZL8" s="64"/>
      <c r="HZM8" s="64"/>
      <c r="HZN8" s="64"/>
      <c r="HZO8" s="64"/>
      <c r="HZP8" s="64"/>
      <c r="HZQ8" s="64"/>
      <c r="HZR8" s="64"/>
      <c r="HZS8" s="64"/>
      <c r="HZT8" s="64"/>
      <c r="HZU8" s="64"/>
      <c r="HZV8" s="64"/>
      <c r="HZW8" s="64"/>
      <c r="HZX8" s="64"/>
      <c r="HZY8" s="64"/>
      <c r="HZZ8" s="64"/>
      <c r="IAA8" s="64"/>
      <c r="IAB8" s="64"/>
      <c r="IAC8" s="64"/>
      <c r="IAD8" s="64"/>
      <c r="IAE8" s="64"/>
      <c r="IAF8" s="64"/>
      <c r="IAG8" s="64"/>
      <c r="IAH8" s="64"/>
      <c r="IAI8" s="64"/>
      <c r="IAJ8" s="64"/>
      <c r="IAK8" s="64"/>
      <c r="IAL8" s="64"/>
      <c r="IAM8" s="64"/>
      <c r="IAN8" s="64"/>
      <c r="IAO8" s="64"/>
      <c r="IAP8" s="64"/>
      <c r="IAQ8" s="64"/>
      <c r="IAR8" s="64"/>
      <c r="IAS8" s="64"/>
      <c r="IAT8" s="64"/>
      <c r="IAU8" s="64"/>
      <c r="IAV8" s="64"/>
      <c r="IAW8" s="64"/>
      <c r="IAX8" s="64"/>
      <c r="IAY8" s="64"/>
      <c r="IAZ8" s="64"/>
      <c r="IBA8" s="64"/>
      <c r="IBB8" s="64"/>
      <c r="IBC8" s="64"/>
      <c r="IBD8" s="64"/>
      <c r="IBE8" s="64"/>
      <c r="IBF8" s="64"/>
      <c r="IBG8" s="64"/>
      <c r="IBH8" s="64"/>
      <c r="IBI8" s="64"/>
      <c r="IBJ8" s="64"/>
      <c r="IBK8" s="64"/>
      <c r="IBL8" s="64"/>
      <c r="IBM8" s="64"/>
      <c r="IBN8" s="64"/>
      <c r="IBO8" s="64"/>
      <c r="IBP8" s="64"/>
      <c r="IBQ8" s="64"/>
      <c r="IBR8" s="64"/>
      <c r="IBS8" s="64"/>
      <c r="IBT8" s="64"/>
      <c r="IBU8" s="64"/>
      <c r="IBV8" s="64"/>
      <c r="IBW8" s="64"/>
      <c r="IBX8" s="64"/>
      <c r="IBY8" s="64"/>
      <c r="IBZ8" s="64"/>
      <c r="ICA8" s="64"/>
      <c r="ICB8" s="64"/>
      <c r="ICC8" s="64"/>
      <c r="ICD8" s="64"/>
      <c r="ICE8" s="64"/>
      <c r="ICF8" s="64"/>
      <c r="ICG8" s="64"/>
      <c r="ICH8" s="64"/>
      <c r="ICI8" s="64"/>
      <c r="ICJ8" s="64"/>
      <c r="ICK8" s="64"/>
      <c r="ICL8" s="64"/>
      <c r="ICM8" s="64"/>
      <c r="ICN8" s="64"/>
      <c r="ICO8" s="64"/>
      <c r="ICP8" s="64"/>
      <c r="ICQ8" s="64"/>
      <c r="ICR8" s="64"/>
      <c r="ICS8" s="64"/>
      <c r="ICT8" s="64"/>
      <c r="ICU8" s="64"/>
      <c r="ICV8" s="64"/>
      <c r="ICW8" s="64"/>
      <c r="ICX8" s="64"/>
      <c r="ICY8" s="64"/>
      <c r="ICZ8" s="64"/>
      <c r="IDA8" s="64"/>
      <c r="IDB8" s="64"/>
      <c r="IDC8" s="64"/>
      <c r="IDD8" s="64"/>
      <c r="IDE8" s="64"/>
      <c r="IDF8" s="64"/>
      <c r="IDG8" s="64"/>
      <c r="IDH8" s="64"/>
      <c r="IDI8" s="64"/>
      <c r="IDJ8" s="64"/>
      <c r="IDK8" s="64"/>
      <c r="IDL8" s="64"/>
      <c r="IDM8" s="64"/>
      <c r="IDN8" s="64"/>
      <c r="IDO8" s="64"/>
      <c r="IDP8" s="64"/>
      <c r="IDQ8" s="64"/>
      <c r="IDR8" s="64"/>
      <c r="IDS8" s="64"/>
      <c r="IDT8" s="64"/>
      <c r="IDU8" s="64"/>
      <c r="IDV8" s="64"/>
      <c r="IDW8" s="64"/>
      <c r="IDX8" s="64"/>
      <c r="IDY8" s="64"/>
      <c r="IDZ8" s="64"/>
      <c r="IEA8" s="64"/>
      <c r="IEB8" s="64"/>
      <c r="IEC8" s="64"/>
      <c r="IED8" s="64"/>
      <c r="IEE8" s="64"/>
      <c r="IEF8" s="64"/>
      <c r="IEG8" s="64"/>
      <c r="IEH8" s="64"/>
      <c r="IEI8" s="64"/>
      <c r="IEJ8" s="64"/>
      <c r="IEK8" s="64"/>
      <c r="IEL8" s="64"/>
      <c r="IEM8" s="64"/>
      <c r="IEN8" s="64"/>
      <c r="IEO8" s="64"/>
      <c r="IEP8" s="64"/>
      <c r="IEQ8" s="64"/>
      <c r="IER8" s="64"/>
      <c r="IES8" s="64"/>
      <c r="IET8" s="64"/>
      <c r="IEU8" s="64"/>
      <c r="IEV8" s="64"/>
      <c r="IEW8" s="64"/>
      <c r="IEX8" s="64"/>
      <c r="IEY8" s="64"/>
      <c r="IEZ8" s="64"/>
      <c r="IFA8" s="64"/>
      <c r="IFB8" s="64"/>
      <c r="IFC8" s="64"/>
      <c r="IFD8" s="64"/>
      <c r="IFE8" s="64"/>
      <c r="IFF8" s="64"/>
      <c r="IFG8" s="64"/>
      <c r="IFH8" s="64"/>
      <c r="IFI8" s="64"/>
      <c r="IFJ8" s="64"/>
      <c r="IFK8" s="64"/>
      <c r="IFL8" s="64"/>
      <c r="IFM8" s="64"/>
      <c r="IFN8" s="64"/>
      <c r="IFO8" s="64"/>
      <c r="IFP8" s="64"/>
      <c r="IFQ8" s="64"/>
      <c r="IFR8" s="64"/>
      <c r="IFS8" s="64"/>
      <c r="IFT8" s="64"/>
      <c r="IFU8" s="64"/>
      <c r="IFV8" s="64"/>
      <c r="IFW8" s="64"/>
      <c r="IFX8" s="64"/>
      <c r="IFY8" s="64"/>
      <c r="IFZ8" s="64"/>
      <c r="IGA8" s="64"/>
      <c r="IGB8" s="64"/>
      <c r="IGC8" s="64"/>
      <c r="IGD8" s="64"/>
      <c r="IGE8" s="64"/>
      <c r="IGF8" s="64"/>
      <c r="IGG8" s="64"/>
      <c r="IGH8" s="64"/>
      <c r="IGI8" s="64"/>
      <c r="IGJ8" s="64"/>
      <c r="IGK8" s="64"/>
      <c r="IGL8" s="64"/>
      <c r="IGM8" s="64"/>
      <c r="IGN8" s="64"/>
      <c r="IGO8" s="64"/>
      <c r="IGP8" s="64"/>
      <c r="IGQ8" s="64"/>
      <c r="IGR8" s="64"/>
      <c r="IGS8" s="64"/>
      <c r="IGT8" s="64"/>
      <c r="IGU8" s="64"/>
      <c r="IGV8" s="64"/>
      <c r="IGW8" s="64"/>
      <c r="IGX8" s="64"/>
      <c r="IGY8" s="64"/>
      <c r="IGZ8" s="64"/>
      <c r="IHA8" s="64"/>
      <c r="IHB8" s="64"/>
      <c r="IHC8" s="64"/>
      <c r="IHD8" s="64"/>
      <c r="IHE8" s="64"/>
      <c r="IHF8" s="64"/>
      <c r="IHG8" s="64"/>
      <c r="IHH8" s="64"/>
      <c r="IHI8" s="64"/>
      <c r="IHJ8" s="64"/>
      <c r="IHK8" s="64"/>
      <c r="IHL8" s="64"/>
      <c r="IHM8" s="64"/>
      <c r="IHN8" s="64"/>
      <c r="IHO8" s="64"/>
      <c r="IHP8" s="64"/>
      <c r="IHQ8" s="64"/>
      <c r="IHR8" s="64"/>
      <c r="IHS8" s="64"/>
      <c r="IHT8" s="64"/>
      <c r="IHU8" s="64"/>
      <c r="IHV8" s="64"/>
      <c r="IHW8" s="64"/>
      <c r="IHX8" s="64"/>
      <c r="IHY8" s="64"/>
      <c r="IHZ8" s="64"/>
      <c r="IIA8" s="64"/>
      <c r="IIB8" s="64"/>
      <c r="IIC8" s="64"/>
      <c r="IID8" s="64"/>
      <c r="IIE8" s="64"/>
      <c r="IIF8" s="64"/>
      <c r="IIG8" s="64"/>
      <c r="IIH8" s="64"/>
      <c r="III8" s="64"/>
      <c r="IIJ8" s="64"/>
      <c r="IIK8" s="64"/>
      <c r="IIL8" s="64"/>
      <c r="IIM8" s="64"/>
      <c r="IIN8" s="64"/>
      <c r="IIO8" s="64"/>
      <c r="IIP8" s="64"/>
      <c r="IIQ8" s="64"/>
      <c r="IIR8" s="64"/>
      <c r="IIS8" s="64"/>
      <c r="IIT8" s="64"/>
      <c r="IIU8" s="64"/>
      <c r="IIV8" s="64"/>
      <c r="IIW8" s="64"/>
      <c r="IIX8" s="64"/>
      <c r="IIY8" s="64"/>
      <c r="IIZ8" s="64"/>
      <c r="IJA8" s="64"/>
      <c r="IJB8" s="64"/>
      <c r="IJC8" s="64"/>
      <c r="IJD8" s="64"/>
      <c r="IJE8" s="64"/>
      <c r="IJF8" s="64"/>
      <c r="IJG8" s="64"/>
      <c r="IJH8" s="64"/>
      <c r="IJI8" s="64"/>
      <c r="IJJ8" s="64"/>
      <c r="IJK8" s="64"/>
      <c r="IJL8" s="64"/>
      <c r="IJM8" s="64"/>
      <c r="IJN8" s="64"/>
      <c r="IJO8" s="64"/>
      <c r="IJP8" s="64"/>
      <c r="IJQ8" s="64"/>
      <c r="IJR8" s="64"/>
      <c r="IJS8" s="64"/>
      <c r="IJT8" s="64"/>
      <c r="IJU8" s="64"/>
      <c r="IJV8" s="64"/>
      <c r="IJW8" s="64"/>
      <c r="IJX8" s="64"/>
      <c r="IJY8" s="64"/>
      <c r="IJZ8" s="64"/>
      <c r="IKA8" s="64"/>
      <c r="IKB8" s="64"/>
      <c r="IKC8" s="64"/>
      <c r="IKD8" s="64"/>
      <c r="IKE8" s="64"/>
      <c r="IKF8" s="64"/>
      <c r="IKG8" s="64"/>
      <c r="IKH8" s="64"/>
      <c r="IKI8" s="64"/>
      <c r="IKJ8" s="64"/>
      <c r="IKK8" s="64"/>
      <c r="IKL8" s="64"/>
      <c r="IKM8" s="64"/>
      <c r="IKN8" s="64"/>
      <c r="IKO8" s="64"/>
      <c r="IKP8" s="64"/>
      <c r="IKQ8" s="64"/>
      <c r="IKR8" s="64"/>
      <c r="IKS8" s="64"/>
      <c r="IKT8" s="64"/>
      <c r="IKU8" s="64"/>
      <c r="IKV8" s="64"/>
      <c r="IKW8" s="64"/>
      <c r="IKX8" s="64"/>
      <c r="IKY8" s="64"/>
      <c r="IKZ8" s="64"/>
      <c r="ILA8" s="64"/>
      <c r="ILB8" s="64"/>
      <c r="ILC8" s="64"/>
      <c r="ILD8" s="64"/>
      <c r="ILE8" s="64"/>
      <c r="ILF8" s="64"/>
      <c r="ILG8" s="64"/>
      <c r="ILH8" s="64"/>
      <c r="ILI8" s="64"/>
      <c r="ILJ8" s="64"/>
      <c r="ILK8" s="64"/>
      <c r="ILL8" s="64"/>
      <c r="ILM8" s="64"/>
      <c r="ILN8" s="64"/>
      <c r="ILO8" s="64"/>
      <c r="ILP8" s="64"/>
      <c r="ILQ8" s="64"/>
      <c r="ILR8" s="64"/>
      <c r="ILS8" s="64"/>
      <c r="ILT8" s="64"/>
      <c r="ILU8" s="64"/>
      <c r="ILV8" s="64"/>
      <c r="ILW8" s="64"/>
      <c r="ILX8" s="64"/>
      <c r="ILY8" s="64"/>
      <c r="ILZ8" s="64"/>
      <c r="IMA8" s="64"/>
      <c r="IMB8" s="64"/>
      <c r="IMC8" s="64"/>
      <c r="IMD8" s="64"/>
      <c r="IME8" s="64"/>
      <c r="IMF8" s="64"/>
      <c r="IMG8" s="64"/>
      <c r="IMH8" s="64"/>
      <c r="IMI8" s="64"/>
      <c r="IMJ8" s="64"/>
      <c r="IMK8" s="64"/>
      <c r="IML8" s="64"/>
      <c r="IMM8" s="64"/>
      <c r="IMN8" s="64"/>
      <c r="IMO8" s="64"/>
      <c r="IMP8" s="64"/>
      <c r="IMQ8" s="64"/>
      <c r="IMR8" s="64"/>
      <c r="IMS8" s="64"/>
      <c r="IMT8" s="64"/>
      <c r="IMU8" s="64"/>
      <c r="IMV8" s="64"/>
      <c r="IMW8" s="64"/>
      <c r="IMX8" s="64"/>
      <c r="IMY8" s="64"/>
      <c r="IMZ8" s="64"/>
      <c r="INA8" s="64"/>
      <c r="INB8" s="64"/>
      <c r="INC8" s="64"/>
      <c r="IND8" s="64"/>
      <c r="INE8" s="64"/>
      <c r="INF8" s="64"/>
      <c r="ING8" s="64"/>
      <c r="INH8" s="64"/>
      <c r="INI8" s="64"/>
      <c r="INJ8" s="64"/>
      <c r="INK8" s="64"/>
      <c r="INL8" s="64"/>
      <c r="INM8" s="64"/>
      <c r="INN8" s="64"/>
      <c r="INO8" s="64"/>
      <c r="INP8" s="64"/>
      <c r="INQ8" s="64"/>
      <c r="INR8" s="64"/>
      <c r="INS8" s="64"/>
      <c r="INT8" s="64"/>
      <c r="INU8" s="64"/>
      <c r="INV8" s="64"/>
      <c r="INW8" s="64"/>
      <c r="INX8" s="64"/>
      <c r="INY8" s="64"/>
      <c r="INZ8" s="64"/>
      <c r="IOA8" s="64"/>
      <c r="IOB8" s="64"/>
      <c r="IOC8" s="64"/>
      <c r="IOD8" s="64"/>
      <c r="IOE8" s="64"/>
      <c r="IOF8" s="64"/>
      <c r="IOG8" s="64"/>
      <c r="IOH8" s="64"/>
      <c r="IOI8" s="64"/>
      <c r="IOJ8" s="64"/>
      <c r="IOK8" s="64"/>
      <c r="IOL8" s="64"/>
      <c r="IOM8" s="64"/>
      <c r="ION8" s="64"/>
      <c r="IOO8" s="64"/>
      <c r="IOP8" s="64"/>
      <c r="IOQ8" s="64"/>
      <c r="IOR8" s="64"/>
      <c r="IOS8" s="64"/>
      <c r="IOT8" s="64"/>
      <c r="IOU8" s="64"/>
      <c r="IOV8" s="64"/>
      <c r="IOW8" s="64"/>
      <c r="IOX8" s="64"/>
      <c r="IOY8" s="64"/>
      <c r="IOZ8" s="64"/>
      <c r="IPA8" s="64"/>
      <c r="IPB8" s="64"/>
      <c r="IPC8" s="64"/>
      <c r="IPD8" s="64"/>
      <c r="IPE8" s="64"/>
      <c r="IPF8" s="64"/>
      <c r="IPG8" s="64"/>
      <c r="IPH8" s="64"/>
      <c r="IPI8" s="64"/>
      <c r="IPJ8" s="64"/>
      <c r="IPK8" s="64"/>
      <c r="IPL8" s="64"/>
      <c r="IPM8" s="64"/>
      <c r="IPN8" s="64"/>
      <c r="IPO8" s="64"/>
      <c r="IPP8" s="64"/>
      <c r="IPQ8" s="64"/>
      <c r="IPR8" s="64"/>
      <c r="IPS8" s="64"/>
      <c r="IPT8" s="64"/>
      <c r="IPU8" s="64"/>
      <c r="IPV8" s="64"/>
      <c r="IPW8" s="64"/>
      <c r="IPX8" s="64"/>
      <c r="IPY8" s="64"/>
      <c r="IPZ8" s="64"/>
      <c r="IQA8" s="64"/>
      <c r="IQB8" s="64"/>
      <c r="IQC8" s="64"/>
      <c r="IQD8" s="64"/>
      <c r="IQE8" s="64"/>
      <c r="IQF8" s="64"/>
      <c r="IQG8" s="64"/>
      <c r="IQH8" s="64"/>
      <c r="IQI8" s="64"/>
      <c r="IQJ8" s="64"/>
      <c r="IQK8" s="64"/>
      <c r="IQL8" s="64"/>
      <c r="IQM8" s="64"/>
      <c r="IQN8" s="64"/>
      <c r="IQO8" s="64"/>
      <c r="IQP8" s="64"/>
      <c r="IQQ8" s="64"/>
      <c r="IQR8" s="64"/>
      <c r="IQS8" s="64"/>
      <c r="IQT8" s="64"/>
      <c r="IQU8" s="64"/>
      <c r="IQV8" s="64"/>
      <c r="IQW8" s="64"/>
      <c r="IQX8" s="64"/>
      <c r="IQY8" s="64"/>
      <c r="IQZ8" s="64"/>
      <c r="IRA8" s="64"/>
      <c r="IRB8" s="64"/>
      <c r="IRC8" s="64"/>
      <c r="IRD8" s="64"/>
      <c r="IRE8" s="64"/>
      <c r="IRF8" s="64"/>
      <c r="IRG8" s="64"/>
      <c r="IRH8" s="64"/>
      <c r="IRI8" s="64"/>
      <c r="IRJ8" s="64"/>
      <c r="IRK8" s="64"/>
      <c r="IRL8" s="64"/>
      <c r="IRM8" s="64"/>
      <c r="IRN8" s="64"/>
      <c r="IRO8" s="64"/>
      <c r="IRP8" s="64"/>
      <c r="IRQ8" s="64"/>
      <c r="IRR8" s="64"/>
      <c r="IRS8" s="64"/>
      <c r="IRT8" s="64"/>
      <c r="IRU8" s="64"/>
      <c r="IRV8" s="64"/>
      <c r="IRW8" s="64"/>
      <c r="IRX8" s="64"/>
      <c r="IRY8" s="64"/>
      <c r="IRZ8" s="64"/>
      <c r="ISA8" s="64"/>
      <c r="ISB8" s="64"/>
      <c r="ISC8" s="64"/>
      <c r="ISD8" s="64"/>
      <c r="ISE8" s="64"/>
      <c r="ISF8" s="64"/>
      <c r="ISG8" s="64"/>
      <c r="ISH8" s="64"/>
      <c r="ISI8" s="64"/>
      <c r="ISJ8" s="64"/>
      <c r="ISK8" s="64"/>
      <c r="ISL8" s="64"/>
      <c r="ISM8" s="64"/>
      <c r="ISN8" s="64"/>
      <c r="ISO8" s="64"/>
      <c r="ISP8" s="64"/>
      <c r="ISQ8" s="64"/>
      <c r="ISR8" s="64"/>
      <c r="ISS8" s="64"/>
      <c r="IST8" s="64"/>
      <c r="ISU8" s="64"/>
      <c r="ISV8" s="64"/>
      <c r="ISW8" s="64"/>
      <c r="ISX8" s="64"/>
      <c r="ISY8" s="64"/>
      <c r="ISZ8" s="64"/>
      <c r="ITA8" s="64"/>
      <c r="ITB8" s="64"/>
      <c r="ITC8" s="64"/>
      <c r="ITD8" s="64"/>
      <c r="ITE8" s="64"/>
      <c r="ITF8" s="64"/>
      <c r="ITG8" s="64"/>
      <c r="ITH8" s="64"/>
      <c r="ITI8" s="64"/>
      <c r="ITJ8" s="64"/>
      <c r="ITK8" s="64"/>
      <c r="ITL8" s="64"/>
      <c r="ITM8" s="64"/>
      <c r="ITN8" s="64"/>
      <c r="ITO8" s="64"/>
      <c r="ITP8" s="64"/>
      <c r="ITQ8" s="64"/>
      <c r="ITR8" s="64"/>
      <c r="ITS8" s="64"/>
      <c r="ITT8" s="64"/>
      <c r="ITU8" s="64"/>
      <c r="ITV8" s="64"/>
      <c r="ITW8" s="64"/>
      <c r="ITX8" s="64"/>
      <c r="ITY8" s="64"/>
      <c r="ITZ8" s="64"/>
      <c r="IUA8" s="64"/>
      <c r="IUB8" s="64"/>
      <c r="IUC8" s="64"/>
      <c r="IUD8" s="64"/>
      <c r="IUE8" s="64"/>
      <c r="IUF8" s="64"/>
      <c r="IUG8" s="64"/>
      <c r="IUH8" s="64"/>
      <c r="IUI8" s="64"/>
      <c r="IUJ8" s="64"/>
      <c r="IUK8" s="64"/>
      <c r="IUL8" s="64"/>
      <c r="IUM8" s="64"/>
      <c r="IUN8" s="64"/>
      <c r="IUO8" s="64"/>
      <c r="IUP8" s="64"/>
      <c r="IUQ8" s="64"/>
      <c r="IUR8" s="64"/>
      <c r="IUS8" s="64"/>
      <c r="IUT8" s="64"/>
      <c r="IUU8" s="64"/>
      <c r="IUV8" s="64"/>
      <c r="IUW8" s="64"/>
      <c r="IUX8" s="64"/>
      <c r="IUY8" s="64"/>
      <c r="IUZ8" s="64"/>
      <c r="IVA8" s="64"/>
      <c r="IVB8" s="64"/>
      <c r="IVC8" s="64"/>
      <c r="IVD8" s="64"/>
      <c r="IVE8" s="64"/>
      <c r="IVF8" s="64"/>
      <c r="IVG8" s="64"/>
      <c r="IVH8" s="64"/>
      <c r="IVI8" s="64"/>
      <c r="IVJ8" s="64"/>
      <c r="IVK8" s="64"/>
      <c r="IVL8" s="64"/>
      <c r="IVM8" s="64"/>
      <c r="IVN8" s="64"/>
      <c r="IVO8" s="64"/>
      <c r="IVP8" s="64"/>
      <c r="IVQ8" s="64"/>
      <c r="IVR8" s="64"/>
      <c r="IVS8" s="64"/>
      <c r="IVT8" s="64"/>
      <c r="IVU8" s="64"/>
      <c r="IVV8" s="64"/>
      <c r="IVW8" s="64"/>
      <c r="IVX8" s="64"/>
      <c r="IVY8" s="64"/>
      <c r="IVZ8" s="64"/>
      <c r="IWA8" s="64"/>
      <c r="IWB8" s="64"/>
      <c r="IWC8" s="64"/>
      <c r="IWD8" s="64"/>
      <c r="IWE8" s="64"/>
      <c r="IWF8" s="64"/>
      <c r="IWG8" s="64"/>
      <c r="IWH8" s="64"/>
      <c r="IWI8" s="64"/>
      <c r="IWJ8" s="64"/>
      <c r="IWK8" s="64"/>
      <c r="IWL8" s="64"/>
      <c r="IWM8" s="64"/>
      <c r="IWN8" s="64"/>
      <c r="IWO8" s="64"/>
      <c r="IWP8" s="64"/>
      <c r="IWQ8" s="64"/>
      <c r="IWR8" s="64"/>
      <c r="IWS8" s="64"/>
      <c r="IWT8" s="64"/>
      <c r="IWU8" s="64"/>
      <c r="IWV8" s="64"/>
      <c r="IWW8" s="64"/>
      <c r="IWX8" s="64"/>
      <c r="IWY8" s="64"/>
      <c r="IWZ8" s="64"/>
      <c r="IXA8" s="64"/>
      <c r="IXB8" s="64"/>
      <c r="IXC8" s="64"/>
      <c r="IXD8" s="64"/>
      <c r="IXE8" s="64"/>
      <c r="IXF8" s="64"/>
      <c r="IXG8" s="64"/>
      <c r="IXH8" s="64"/>
      <c r="IXI8" s="64"/>
      <c r="IXJ8" s="64"/>
      <c r="IXK8" s="64"/>
      <c r="IXL8" s="64"/>
      <c r="IXM8" s="64"/>
      <c r="IXN8" s="64"/>
      <c r="IXO8" s="64"/>
      <c r="IXP8" s="64"/>
      <c r="IXQ8" s="64"/>
      <c r="IXR8" s="64"/>
      <c r="IXS8" s="64"/>
      <c r="IXT8" s="64"/>
      <c r="IXU8" s="64"/>
      <c r="IXV8" s="64"/>
      <c r="IXW8" s="64"/>
      <c r="IXX8" s="64"/>
      <c r="IXY8" s="64"/>
      <c r="IXZ8" s="64"/>
      <c r="IYA8" s="64"/>
      <c r="IYB8" s="64"/>
      <c r="IYC8" s="64"/>
      <c r="IYD8" s="64"/>
      <c r="IYE8" s="64"/>
      <c r="IYF8" s="64"/>
      <c r="IYG8" s="64"/>
      <c r="IYH8" s="64"/>
      <c r="IYI8" s="64"/>
      <c r="IYJ8" s="64"/>
      <c r="IYK8" s="64"/>
      <c r="IYL8" s="64"/>
      <c r="IYM8" s="64"/>
      <c r="IYN8" s="64"/>
      <c r="IYO8" s="64"/>
      <c r="IYP8" s="64"/>
      <c r="IYQ8" s="64"/>
      <c r="IYR8" s="64"/>
      <c r="IYS8" s="64"/>
      <c r="IYT8" s="64"/>
      <c r="IYU8" s="64"/>
      <c r="IYV8" s="64"/>
      <c r="IYW8" s="64"/>
      <c r="IYX8" s="64"/>
      <c r="IYY8" s="64"/>
      <c r="IYZ8" s="64"/>
      <c r="IZA8" s="64"/>
      <c r="IZB8" s="64"/>
      <c r="IZC8" s="64"/>
      <c r="IZD8" s="64"/>
      <c r="IZE8" s="64"/>
      <c r="IZF8" s="64"/>
      <c r="IZG8" s="64"/>
      <c r="IZH8" s="64"/>
      <c r="IZI8" s="64"/>
      <c r="IZJ8" s="64"/>
      <c r="IZK8" s="64"/>
      <c r="IZL8" s="64"/>
      <c r="IZM8" s="64"/>
      <c r="IZN8" s="64"/>
      <c r="IZO8" s="64"/>
      <c r="IZP8" s="64"/>
      <c r="IZQ8" s="64"/>
      <c r="IZR8" s="64"/>
      <c r="IZS8" s="64"/>
      <c r="IZT8" s="64"/>
      <c r="IZU8" s="64"/>
      <c r="IZV8" s="64"/>
      <c r="IZW8" s="64"/>
      <c r="IZX8" s="64"/>
      <c r="IZY8" s="64"/>
      <c r="IZZ8" s="64"/>
      <c r="JAA8" s="64"/>
      <c r="JAB8" s="64"/>
      <c r="JAC8" s="64"/>
      <c r="JAD8" s="64"/>
      <c r="JAE8" s="64"/>
      <c r="JAF8" s="64"/>
      <c r="JAG8" s="64"/>
      <c r="JAH8" s="64"/>
      <c r="JAI8" s="64"/>
      <c r="JAJ8" s="64"/>
      <c r="JAK8" s="64"/>
      <c r="JAL8" s="64"/>
      <c r="JAM8" s="64"/>
      <c r="JAN8" s="64"/>
      <c r="JAO8" s="64"/>
      <c r="JAP8" s="64"/>
      <c r="JAQ8" s="64"/>
      <c r="JAR8" s="64"/>
      <c r="JAS8" s="64"/>
      <c r="JAT8" s="64"/>
      <c r="JAU8" s="64"/>
      <c r="JAV8" s="64"/>
      <c r="JAW8" s="64"/>
      <c r="JAX8" s="64"/>
      <c r="JAY8" s="64"/>
      <c r="JAZ8" s="64"/>
      <c r="JBA8" s="64"/>
      <c r="JBB8" s="64"/>
      <c r="JBC8" s="64"/>
      <c r="JBD8" s="64"/>
      <c r="JBE8" s="64"/>
      <c r="JBF8" s="64"/>
      <c r="JBG8" s="64"/>
      <c r="JBH8" s="64"/>
      <c r="JBI8" s="64"/>
      <c r="JBJ8" s="64"/>
      <c r="JBK8" s="64"/>
      <c r="JBL8" s="64"/>
      <c r="JBM8" s="64"/>
      <c r="JBN8" s="64"/>
      <c r="JBO8" s="64"/>
      <c r="JBP8" s="64"/>
      <c r="JBQ8" s="64"/>
      <c r="JBR8" s="64"/>
      <c r="JBS8" s="64"/>
      <c r="JBT8" s="64"/>
      <c r="JBU8" s="64"/>
      <c r="JBV8" s="64"/>
      <c r="JBW8" s="64"/>
      <c r="JBX8" s="64"/>
      <c r="JBY8" s="64"/>
      <c r="JBZ8" s="64"/>
      <c r="JCA8" s="64"/>
      <c r="JCB8" s="64"/>
      <c r="JCC8" s="64"/>
      <c r="JCD8" s="64"/>
      <c r="JCE8" s="64"/>
      <c r="JCF8" s="64"/>
      <c r="JCG8" s="64"/>
      <c r="JCH8" s="64"/>
      <c r="JCI8" s="64"/>
      <c r="JCJ8" s="64"/>
      <c r="JCK8" s="64"/>
      <c r="JCL8" s="64"/>
      <c r="JCM8" s="64"/>
      <c r="JCN8" s="64"/>
      <c r="JCO8" s="64"/>
      <c r="JCP8" s="64"/>
      <c r="JCQ8" s="64"/>
      <c r="JCR8" s="64"/>
      <c r="JCS8" s="64"/>
      <c r="JCT8" s="64"/>
      <c r="JCU8" s="64"/>
      <c r="JCV8" s="64"/>
      <c r="JCW8" s="64"/>
      <c r="JCX8" s="64"/>
      <c r="JCY8" s="64"/>
      <c r="JCZ8" s="64"/>
      <c r="JDA8" s="64"/>
      <c r="JDB8" s="64"/>
      <c r="JDC8" s="64"/>
      <c r="JDD8" s="64"/>
      <c r="JDE8" s="64"/>
      <c r="JDF8" s="64"/>
      <c r="JDG8" s="64"/>
      <c r="JDH8" s="64"/>
      <c r="JDI8" s="64"/>
      <c r="JDJ8" s="64"/>
      <c r="JDK8" s="64"/>
      <c r="JDL8" s="64"/>
      <c r="JDM8" s="64"/>
      <c r="JDN8" s="64"/>
      <c r="JDO8" s="64"/>
      <c r="JDP8" s="64"/>
      <c r="JDQ8" s="64"/>
      <c r="JDR8" s="64"/>
      <c r="JDS8" s="64"/>
      <c r="JDT8" s="64"/>
      <c r="JDU8" s="64"/>
      <c r="JDV8" s="64"/>
      <c r="JDW8" s="64"/>
      <c r="JDX8" s="64"/>
      <c r="JDY8" s="64"/>
      <c r="JDZ8" s="64"/>
      <c r="JEA8" s="64"/>
      <c r="JEB8" s="64"/>
      <c r="JEC8" s="64"/>
      <c r="JED8" s="64"/>
      <c r="JEE8" s="64"/>
      <c r="JEF8" s="64"/>
      <c r="JEG8" s="64"/>
      <c r="JEH8" s="64"/>
      <c r="JEI8" s="64"/>
      <c r="JEJ8" s="64"/>
      <c r="JEK8" s="64"/>
      <c r="JEL8" s="64"/>
      <c r="JEM8" s="64"/>
      <c r="JEN8" s="64"/>
      <c r="JEO8" s="64"/>
      <c r="JEP8" s="64"/>
      <c r="JEQ8" s="64"/>
      <c r="JER8" s="64"/>
      <c r="JES8" s="64"/>
      <c r="JET8" s="64"/>
      <c r="JEU8" s="64"/>
      <c r="JEV8" s="64"/>
      <c r="JEW8" s="64"/>
      <c r="JEX8" s="64"/>
      <c r="JEY8" s="64"/>
      <c r="JEZ8" s="64"/>
      <c r="JFA8" s="64"/>
      <c r="JFB8" s="64"/>
      <c r="JFC8" s="64"/>
      <c r="JFD8" s="64"/>
      <c r="JFE8" s="64"/>
      <c r="JFF8" s="64"/>
      <c r="JFG8" s="64"/>
      <c r="JFH8" s="64"/>
      <c r="JFI8" s="64"/>
      <c r="JFJ8" s="64"/>
      <c r="JFK8" s="64"/>
      <c r="JFL8" s="64"/>
      <c r="JFM8" s="64"/>
      <c r="JFN8" s="64"/>
      <c r="JFO8" s="64"/>
      <c r="JFP8" s="64"/>
      <c r="JFQ8" s="64"/>
      <c r="JFR8" s="64"/>
      <c r="JFS8" s="64"/>
      <c r="JFT8" s="64"/>
      <c r="JFU8" s="64"/>
      <c r="JFV8" s="64"/>
      <c r="JFW8" s="64"/>
      <c r="JFX8" s="64"/>
      <c r="JFY8" s="64"/>
      <c r="JFZ8" s="64"/>
      <c r="JGA8" s="64"/>
      <c r="JGB8" s="64"/>
      <c r="JGC8" s="64"/>
      <c r="JGD8" s="64"/>
      <c r="JGE8" s="64"/>
      <c r="JGF8" s="64"/>
      <c r="JGG8" s="64"/>
      <c r="JGH8" s="64"/>
      <c r="JGI8" s="64"/>
      <c r="JGJ8" s="64"/>
      <c r="JGK8" s="64"/>
      <c r="JGL8" s="64"/>
      <c r="JGM8" s="64"/>
      <c r="JGN8" s="64"/>
      <c r="JGO8" s="64"/>
      <c r="JGP8" s="64"/>
      <c r="JGQ8" s="64"/>
      <c r="JGR8" s="64"/>
      <c r="JGS8" s="64"/>
      <c r="JGT8" s="64"/>
      <c r="JGU8" s="64"/>
      <c r="JGV8" s="64"/>
      <c r="JGW8" s="64"/>
      <c r="JGX8" s="64"/>
      <c r="JGY8" s="64"/>
      <c r="JGZ8" s="64"/>
      <c r="JHA8" s="64"/>
      <c r="JHB8" s="64"/>
      <c r="JHC8" s="64"/>
      <c r="JHD8" s="64"/>
      <c r="JHE8" s="64"/>
      <c r="JHF8" s="64"/>
      <c r="JHG8" s="64"/>
      <c r="JHH8" s="64"/>
      <c r="JHI8" s="64"/>
      <c r="JHJ8" s="64"/>
      <c r="JHK8" s="64"/>
      <c r="JHL8" s="64"/>
      <c r="JHM8" s="64"/>
      <c r="JHN8" s="64"/>
      <c r="JHO8" s="64"/>
      <c r="JHP8" s="64"/>
      <c r="JHQ8" s="64"/>
      <c r="JHR8" s="64"/>
      <c r="JHS8" s="64"/>
      <c r="JHT8" s="64"/>
      <c r="JHU8" s="64"/>
      <c r="JHV8" s="64"/>
      <c r="JHW8" s="64"/>
      <c r="JHX8" s="64"/>
      <c r="JHY8" s="64"/>
      <c r="JHZ8" s="64"/>
      <c r="JIA8" s="64"/>
      <c r="JIB8" s="64"/>
      <c r="JIC8" s="64"/>
      <c r="JID8" s="64"/>
      <c r="JIE8" s="64"/>
      <c r="JIF8" s="64"/>
      <c r="JIG8" s="64"/>
      <c r="JIH8" s="64"/>
      <c r="JII8" s="64"/>
      <c r="JIJ8" s="64"/>
      <c r="JIK8" s="64"/>
      <c r="JIL8" s="64"/>
      <c r="JIM8" s="64"/>
      <c r="JIN8" s="64"/>
      <c r="JIO8" s="64"/>
      <c r="JIP8" s="64"/>
      <c r="JIQ8" s="64"/>
      <c r="JIR8" s="64"/>
      <c r="JIS8" s="64"/>
      <c r="JIT8" s="64"/>
      <c r="JIU8" s="64"/>
      <c r="JIV8" s="64"/>
      <c r="JIW8" s="64"/>
      <c r="JIX8" s="64"/>
      <c r="JIY8" s="64"/>
      <c r="JIZ8" s="64"/>
      <c r="JJA8" s="64"/>
      <c r="JJB8" s="64"/>
      <c r="JJC8" s="64"/>
      <c r="JJD8" s="64"/>
      <c r="JJE8" s="64"/>
      <c r="JJF8" s="64"/>
      <c r="JJG8" s="64"/>
      <c r="JJH8" s="64"/>
      <c r="JJI8" s="64"/>
      <c r="JJJ8" s="64"/>
      <c r="JJK8" s="64"/>
      <c r="JJL8" s="64"/>
      <c r="JJM8" s="64"/>
      <c r="JJN8" s="64"/>
      <c r="JJO8" s="64"/>
      <c r="JJP8" s="64"/>
      <c r="JJQ8" s="64"/>
      <c r="JJR8" s="64"/>
      <c r="JJS8" s="64"/>
      <c r="JJT8" s="64"/>
      <c r="JJU8" s="64"/>
      <c r="JJV8" s="64"/>
      <c r="JJW8" s="64"/>
      <c r="JJX8" s="64"/>
      <c r="JJY8" s="64"/>
      <c r="JJZ8" s="64"/>
      <c r="JKA8" s="64"/>
      <c r="JKB8" s="64"/>
      <c r="JKC8" s="64"/>
      <c r="JKD8" s="64"/>
      <c r="JKE8" s="64"/>
      <c r="JKF8" s="64"/>
      <c r="JKG8" s="64"/>
      <c r="JKH8" s="64"/>
      <c r="JKI8" s="64"/>
      <c r="JKJ8" s="64"/>
      <c r="JKK8" s="64"/>
      <c r="JKL8" s="64"/>
      <c r="JKM8" s="64"/>
      <c r="JKN8" s="64"/>
      <c r="JKO8" s="64"/>
      <c r="JKP8" s="64"/>
      <c r="JKQ8" s="64"/>
      <c r="JKR8" s="64"/>
      <c r="JKS8" s="64"/>
      <c r="JKT8" s="64"/>
      <c r="JKU8" s="64"/>
      <c r="JKV8" s="64"/>
      <c r="JKW8" s="64"/>
      <c r="JKX8" s="64"/>
      <c r="JKY8" s="64"/>
      <c r="JKZ8" s="64"/>
      <c r="JLA8" s="64"/>
      <c r="JLB8" s="64"/>
      <c r="JLC8" s="64"/>
      <c r="JLD8" s="64"/>
      <c r="JLE8" s="64"/>
      <c r="JLF8" s="64"/>
      <c r="JLG8" s="64"/>
      <c r="JLH8" s="64"/>
      <c r="JLI8" s="64"/>
      <c r="JLJ8" s="64"/>
      <c r="JLK8" s="64"/>
      <c r="JLL8" s="64"/>
      <c r="JLM8" s="64"/>
      <c r="JLN8" s="64"/>
      <c r="JLO8" s="64"/>
      <c r="JLP8" s="64"/>
      <c r="JLQ8" s="64"/>
      <c r="JLR8" s="64"/>
      <c r="JLS8" s="64"/>
      <c r="JLT8" s="64"/>
      <c r="JLU8" s="64"/>
      <c r="JLV8" s="64"/>
      <c r="JLW8" s="64"/>
      <c r="JLX8" s="64"/>
      <c r="JLY8" s="64"/>
      <c r="JLZ8" s="64"/>
      <c r="JMA8" s="64"/>
      <c r="JMB8" s="64"/>
      <c r="JMC8" s="64"/>
      <c r="JMD8" s="64"/>
      <c r="JME8" s="64"/>
      <c r="JMF8" s="64"/>
      <c r="JMG8" s="64"/>
      <c r="JMH8" s="64"/>
      <c r="JMI8" s="64"/>
      <c r="JMJ8" s="64"/>
      <c r="JMK8" s="64"/>
      <c r="JML8" s="64"/>
      <c r="JMM8" s="64"/>
      <c r="JMN8" s="64"/>
      <c r="JMO8" s="64"/>
      <c r="JMP8" s="64"/>
      <c r="JMQ8" s="64"/>
      <c r="JMR8" s="64"/>
      <c r="JMS8" s="64"/>
      <c r="JMT8" s="64"/>
      <c r="JMU8" s="64"/>
      <c r="JMV8" s="64"/>
      <c r="JMW8" s="64"/>
      <c r="JMX8" s="64"/>
      <c r="JMY8" s="64"/>
      <c r="JMZ8" s="64"/>
      <c r="JNA8" s="64"/>
      <c r="JNB8" s="64"/>
      <c r="JNC8" s="64"/>
      <c r="JND8" s="64"/>
      <c r="JNE8" s="64"/>
      <c r="JNF8" s="64"/>
      <c r="JNG8" s="64"/>
      <c r="JNH8" s="64"/>
      <c r="JNI8" s="64"/>
      <c r="JNJ8" s="64"/>
      <c r="JNK8" s="64"/>
      <c r="JNL8" s="64"/>
      <c r="JNM8" s="64"/>
      <c r="JNN8" s="64"/>
      <c r="JNO8" s="64"/>
      <c r="JNP8" s="64"/>
      <c r="JNQ8" s="64"/>
      <c r="JNR8" s="64"/>
      <c r="JNS8" s="64"/>
      <c r="JNT8" s="64"/>
      <c r="JNU8" s="64"/>
      <c r="JNV8" s="64"/>
      <c r="JNW8" s="64"/>
      <c r="JNX8" s="64"/>
      <c r="JNY8" s="64"/>
      <c r="JNZ8" s="64"/>
      <c r="JOA8" s="64"/>
      <c r="JOB8" s="64"/>
      <c r="JOC8" s="64"/>
      <c r="JOD8" s="64"/>
      <c r="JOE8" s="64"/>
      <c r="JOF8" s="64"/>
      <c r="JOG8" s="64"/>
      <c r="JOH8" s="64"/>
      <c r="JOI8" s="64"/>
      <c r="JOJ8" s="64"/>
      <c r="JOK8" s="64"/>
      <c r="JOL8" s="64"/>
      <c r="JOM8" s="64"/>
      <c r="JON8" s="64"/>
      <c r="JOO8" s="64"/>
      <c r="JOP8" s="64"/>
      <c r="JOQ8" s="64"/>
      <c r="JOR8" s="64"/>
      <c r="JOS8" s="64"/>
      <c r="JOT8" s="64"/>
      <c r="JOU8" s="64"/>
      <c r="JOV8" s="64"/>
      <c r="JOW8" s="64"/>
      <c r="JOX8" s="64"/>
      <c r="JOY8" s="64"/>
      <c r="JOZ8" s="64"/>
      <c r="JPA8" s="64"/>
      <c r="JPB8" s="64"/>
      <c r="JPC8" s="64"/>
      <c r="JPD8" s="64"/>
      <c r="JPE8" s="64"/>
      <c r="JPF8" s="64"/>
      <c r="JPG8" s="64"/>
      <c r="JPH8" s="64"/>
      <c r="JPI8" s="64"/>
      <c r="JPJ8" s="64"/>
      <c r="JPK8" s="64"/>
      <c r="JPL8" s="64"/>
      <c r="JPM8" s="64"/>
      <c r="JPN8" s="64"/>
      <c r="JPO8" s="64"/>
      <c r="JPP8" s="64"/>
      <c r="JPQ8" s="64"/>
      <c r="JPR8" s="64"/>
      <c r="JPS8" s="64"/>
      <c r="JPT8" s="64"/>
      <c r="JPU8" s="64"/>
      <c r="JPV8" s="64"/>
      <c r="JPW8" s="64"/>
      <c r="JPX8" s="64"/>
      <c r="JPY8" s="64"/>
      <c r="JPZ8" s="64"/>
      <c r="JQA8" s="64"/>
      <c r="JQB8" s="64"/>
      <c r="JQC8" s="64"/>
      <c r="JQD8" s="64"/>
      <c r="JQE8" s="64"/>
      <c r="JQF8" s="64"/>
      <c r="JQG8" s="64"/>
      <c r="JQH8" s="64"/>
      <c r="JQI8" s="64"/>
      <c r="JQJ8" s="64"/>
      <c r="JQK8" s="64"/>
      <c r="JQL8" s="64"/>
      <c r="JQM8" s="64"/>
      <c r="JQN8" s="64"/>
      <c r="JQO8" s="64"/>
      <c r="JQP8" s="64"/>
      <c r="JQQ8" s="64"/>
      <c r="JQR8" s="64"/>
      <c r="JQS8" s="64"/>
      <c r="JQT8" s="64"/>
      <c r="JQU8" s="64"/>
      <c r="JQV8" s="64"/>
      <c r="JQW8" s="64"/>
      <c r="JQX8" s="64"/>
      <c r="JQY8" s="64"/>
      <c r="JQZ8" s="64"/>
      <c r="JRA8" s="64"/>
      <c r="JRB8" s="64"/>
      <c r="JRC8" s="64"/>
      <c r="JRD8" s="64"/>
      <c r="JRE8" s="64"/>
      <c r="JRF8" s="64"/>
      <c r="JRG8" s="64"/>
      <c r="JRH8" s="64"/>
      <c r="JRI8" s="64"/>
      <c r="JRJ8" s="64"/>
      <c r="JRK8" s="64"/>
      <c r="JRL8" s="64"/>
      <c r="JRM8" s="64"/>
      <c r="JRN8" s="64"/>
      <c r="JRO8" s="64"/>
      <c r="JRP8" s="64"/>
      <c r="JRQ8" s="64"/>
      <c r="JRR8" s="64"/>
      <c r="JRS8" s="64"/>
      <c r="JRT8" s="64"/>
      <c r="JRU8" s="64"/>
      <c r="JRV8" s="64"/>
      <c r="JRW8" s="64"/>
      <c r="JRX8" s="64"/>
      <c r="JRY8" s="64"/>
      <c r="JRZ8" s="64"/>
      <c r="JSA8" s="64"/>
      <c r="JSB8" s="64"/>
      <c r="JSC8" s="64"/>
      <c r="JSD8" s="64"/>
      <c r="JSE8" s="64"/>
      <c r="JSF8" s="64"/>
      <c r="JSG8" s="64"/>
      <c r="JSH8" s="64"/>
      <c r="JSI8" s="64"/>
      <c r="JSJ8" s="64"/>
      <c r="JSK8" s="64"/>
      <c r="JSL8" s="64"/>
      <c r="JSM8" s="64"/>
      <c r="JSN8" s="64"/>
      <c r="JSO8" s="64"/>
      <c r="JSP8" s="64"/>
      <c r="JSQ8" s="64"/>
      <c r="JSR8" s="64"/>
      <c r="JSS8" s="64"/>
      <c r="JST8" s="64"/>
      <c r="JSU8" s="64"/>
      <c r="JSV8" s="64"/>
      <c r="JSW8" s="64"/>
      <c r="JSX8" s="64"/>
      <c r="JSY8" s="64"/>
      <c r="JSZ8" s="64"/>
      <c r="JTA8" s="64"/>
      <c r="JTB8" s="64"/>
      <c r="JTC8" s="64"/>
      <c r="JTD8" s="64"/>
      <c r="JTE8" s="64"/>
      <c r="JTF8" s="64"/>
      <c r="JTG8" s="64"/>
      <c r="JTH8" s="64"/>
      <c r="JTI8" s="64"/>
      <c r="JTJ8" s="64"/>
      <c r="JTK8" s="64"/>
      <c r="JTL8" s="64"/>
      <c r="JTM8" s="64"/>
      <c r="JTN8" s="64"/>
      <c r="JTO8" s="64"/>
      <c r="JTP8" s="64"/>
      <c r="JTQ8" s="64"/>
      <c r="JTR8" s="64"/>
      <c r="JTS8" s="64"/>
      <c r="JTT8" s="64"/>
      <c r="JTU8" s="64"/>
      <c r="JTV8" s="64"/>
      <c r="JTW8" s="64"/>
      <c r="JTX8" s="64"/>
      <c r="JTY8" s="64"/>
      <c r="JTZ8" s="64"/>
      <c r="JUA8" s="64"/>
      <c r="JUB8" s="64"/>
      <c r="JUC8" s="64"/>
      <c r="JUD8" s="64"/>
      <c r="JUE8" s="64"/>
      <c r="JUF8" s="64"/>
      <c r="JUG8" s="64"/>
      <c r="JUH8" s="64"/>
      <c r="JUI8" s="64"/>
      <c r="JUJ8" s="64"/>
      <c r="JUK8" s="64"/>
      <c r="JUL8" s="64"/>
      <c r="JUM8" s="64"/>
      <c r="JUN8" s="64"/>
      <c r="JUO8" s="64"/>
      <c r="JUP8" s="64"/>
      <c r="JUQ8" s="64"/>
      <c r="JUR8" s="64"/>
      <c r="JUS8" s="64"/>
      <c r="JUT8" s="64"/>
      <c r="JUU8" s="64"/>
      <c r="JUV8" s="64"/>
      <c r="JUW8" s="64"/>
      <c r="JUX8" s="64"/>
      <c r="JUY8" s="64"/>
      <c r="JUZ8" s="64"/>
      <c r="JVA8" s="64"/>
      <c r="JVB8" s="64"/>
      <c r="JVC8" s="64"/>
      <c r="JVD8" s="64"/>
      <c r="JVE8" s="64"/>
      <c r="JVF8" s="64"/>
      <c r="JVG8" s="64"/>
      <c r="JVH8" s="64"/>
      <c r="JVI8" s="64"/>
      <c r="JVJ8" s="64"/>
      <c r="JVK8" s="64"/>
      <c r="JVL8" s="64"/>
      <c r="JVM8" s="64"/>
      <c r="JVN8" s="64"/>
      <c r="JVO8" s="64"/>
      <c r="JVP8" s="64"/>
      <c r="JVQ8" s="64"/>
      <c r="JVR8" s="64"/>
      <c r="JVS8" s="64"/>
      <c r="JVT8" s="64"/>
      <c r="JVU8" s="64"/>
      <c r="JVV8" s="64"/>
      <c r="JVW8" s="64"/>
      <c r="JVX8" s="64"/>
      <c r="JVY8" s="64"/>
      <c r="JVZ8" s="64"/>
      <c r="JWA8" s="64"/>
      <c r="JWB8" s="64"/>
      <c r="JWC8" s="64"/>
      <c r="JWD8" s="64"/>
      <c r="JWE8" s="64"/>
      <c r="JWF8" s="64"/>
      <c r="JWG8" s="64"/>
      <c r="JWH8" s="64"/>
      <c r="JWI8" s="64"/>
      <c r="JWJ8" s="64"/>
      <c r="JWK8" s="64"/>
      <c r="JWL8" s="64"/>
      <c r="JWM8" s="64"/>
      <c r="JWN8" s="64"/>
      <c r="JWO8" s="64"/>
      <c r="JWP8" s="64"/>
      <c r="JWQ8" s="64"/>
      <c r="JWR8" s="64"/>
      <c r="JWS8" s="64"/>
      <c r="JWT8" s="64"/>
      <c r="JWU8" s="64"/>
      <c r="JWV8" s="64"/>
      <c r="JWW8" s="64"/>
      <c r="JWX8" s="64"/>
      <c r="JWY8" s="64"/>
      <c r="JWZ8" s="64"/>
      <c r="JXA8" s="64"/>
      <c r="JXB8" s="64"/>
      <c r="JXC8" s="64"/>
      <c r="JXD8" s="64"/>
      <c r="JXE8" s="64"/>
      <c r="JXF8" s="64"/>
      <c r="JXG8" s="64"/>
      <c r="JXH8" s="64"/>
      <c r="JXI8" s="64"/>
      <c r="JXJ8" s="64"/>
      <c r="JXK8" s="64"/>
      <c r="JXL8" s="64"/>
      <c r="JXM8" s="64"/>
      <c r="JXN8" s="64"/>
      <c r="JXO8" s="64"/>
      <c r="JXP8" s="64"/>
      <c r="JXQ8" s="64"/>
      <c r="JXR8" s="64"/>
      <c r="JXS8" s="64"/>
      <c r="JXT8" s="64"/>
      <c r="JXU8" s="64"/>
      <c r="JXV8" s="64"/>
      <c r="JXW8" s="64"/>
      <c r="JXX8" s="64"/>
      <c r="JXY8" s="64"/>
      <c r="JXZ8" s="64"/>
      <c r="JYA8" s="64"/>
      <c r="JYB8" s="64"/>
      <c r="JYC8" s="64"/>
      <c r="JYD8" s="64"/>
      <c r="JYE8" s="64"/>
      <c r="JYF8" s="64"/>
      <c r="JYG8" s="64"/>
      <c r="JYH8" s="64"/>
      <c r="JYI8" s="64"/>
      <c r="JYJ8" s="64"/>
      <c r="JYK8" s="64"/>
      <c r="JYL8" s="64"/>
      <c r="JYM8" s="64"/>
      <c r="JYN8" s="64"/>
      <c r="JYO8" s="64"/>
      <c r="JYP8" s="64"/>
      <c r="JYQ8" s="64"/>
      <c r="JYR8" s="64"/>
      <c r="JYS8" s="64"/>
      <c r="JYT8" s="64"/>
      <c r="JYU8" s="64"/>
      <c r="JYV8" s="64"/>
      <c r="JYW8" s="64"/>
      <c r="JYX8" s="64"/>
      <c r="JYY8" s="64"/>
      <c r="JYZ8" s="64"/>
      <c r="JZA8" s="64"/>
      <c r="JZB8" s="64"/>
      <c r="JZC8" s="64"/>
      <c r="JZD8" s="64"/>
      <c r="JZE8" s="64"/>
      <c r="JZF8" s="64"/>
      <c r="JZG8" s="64"/>
      <c r="JZH8" s="64"/>
      <c r="JZI8" s="64"/>
      <c r="JZJ8" s="64"/>
      <c r="JZK8" s="64"/>
      <c r="JZL8" s="64"/>
      <c r="JZM8" s="64"/>
      <c r="JZN8" s="64"/>
      <c r="JZO8" s="64"/>
      <c r="JZP8" s="64"/>
      <c r="JZQ8" s="64"/>
      <c r="JZR8" s="64"/>
      <c r="JZS8" s="64"/>
      <c r="JZT8" s="64"/>
      <c r="JZU8" s="64"/>
      <c r="JZV8" s="64"/>
      <c r="JZW8" s="64"/>
      <c r="JZX8" s="64"/>
      <c r="JZY8" s="64"/>
      <c r="JZZ8" s="64"/>
      <c r="KAA8" s="64"/>
      <c r="KAB8" s="64"/>
      <c r="KAC8" s="64"/>
      <c r="KAD8" s="64"/>
      <c r="KAE8" s="64"/>
      <c r="KAF8" s="64"/>
      <c r="KAG8" s="64"/>
      <c r="KAH8" s="64"/>
      <c r="KAI8" s="64"/>
      <c r="KAJ8" s="64"/>
      <c r="KAK8" s="64"/>
      <c r="KAL8" s="64"/>
      <c r="KAM8" s="64"/>
      <c r="KAN8" s="64"/>
      <c r="KAO8" s="64"/>
      <c r="KAP8" s="64"/>
      <c r="KAQ8" s="64"/>
      <c r="KAR8" s="64"/>
      <c r="KAS8" s="64"/>
      <c r="KAT8" s="64"/>
      <c r="KAU8" s="64"/>
      <c r="KAV8" s="64"/>
      <c r="KAW8" s="64"/>
      <c r="KAX8" s="64"/>
      <c r="KAY8" s="64"/>
      <c r="KAZ8" s="64"/>
      <c r="KBA8" s="64"/>
      <c r="KBB8" s="64"/>
      <c r="KBC8" s="64"/>
      <c r="KBD8" s="64"/>
      <c r="KBE8" s="64"/>
      <c r="KBF8" s="64"/>
      <c r="KBG8" s="64"/>
      <c r="KBH8" s="64"/>
      <c r="KBI8" s="64"/>
      <c r="KBJ8" s="64"/>
      <c r="KBK8" s="64"/>
      <c r="KBL8" s="64"/>
      <c r="KBM8" s="64"/>
      <c r="KBN8" s="64"/>
      <c r="KBO8" s="64"/>
      <c r="KBP8" s="64"/>
      <c r="KBQ8" s="64"/>
      <c r="KBR8" s="64"/>
      <c r="KBS8" s="64"/>
      <c r="KBT8" s="64"/>
      <c r="KBU8" s="64"/>
      <c r="KBV8" s="64"/>
      <c r="KBW8" s="64"/>
      <c r="KBX8" s="64"/>
      <c r="KBY8" s="64"/>
      <c r="KBZ8" s="64"/>
      <c r="KCA8" s="64"/>
      <c r="KCB8" s="64"/>
      <c r="KCC8" s="64"/>
      <c r="KCD8" s="64"/>
      <c r="KCE8" s="64"/>
      <c r="KCF8" s="64"/>
      <c r="KCG8" s="64"/>
      <c r="KCH8" s="64"/>
      <c r="KCI8" s="64"/>
      <c r="KCJ8" s="64"/>
      <c r="KCK8" s="64"/>
      <c r="KCL8" s="64"/>
      <c r="KCM8" s="64"/>
      <c r="KCN8" s="64"/>
      <c r="KCO8" s="64"/>
      <c r="KCP8" s="64"/>
      <c r="KCQ8" s="64"/>
      <c r="KCR8" s="64"/>
      <c r="KCS8" s="64"/>
      <c r="KCT8" s="64"/>
      <c r="KCU8" s="64"/>
      <c r="KCV8" s="64"/>
      <c r="KCW8" s="64"/>
      <c r="KCX8" s="64"/>
      <c r="KCY8" s="64"/>
      <c r="KCZ8" s="64"/>
      <c r="KDA8" s="64"/>
      <c r="KDB8" s="64"/>
      <c r="KDC8" s="64"/>
      <c r="KDD8" s="64"/>
      <c r="KDE8" s="64"/>
      <c r="KDF8" s="64"/>
      <c r="KDG8" s="64"/>
      <c r="KDH8" s="64"/>
      <c r="KDI8" s="64"/>
      <c r="KDJ8" s="64"/>
      <c r="KDK8" s="64"/>
      <c r="KDL8" s="64"/>
      <c r="KDM8" s="64"/>
      <c r="KDN8" s="64"/>
      <c r="KDO8" s="64"/>
      <c r="KDP8" s="64"/>
      <c r="KDQ8" s="64"/>
      <c r="KDR8" s="64"/>
      <c r="KDS8" s="64"/>
      <c r="KDT8" s="64"/>
      <c r="KDU8" s="64"/>
      <c r="KDV8" s="64"/>
      <c r="KDW8" s="64"/>
      <c r="KDX8" s="64"/>
      <c r="KDY8" s="64"/>
      <c r="KDZ8" s="64"/>
      <c r="KEA8" s="64"/>
      <c r="KEB8" s="64"/>
      <c r="KEC8" s="64"/>
      <c r="KED8" s="64"/>
      <c r="KEE8" s="64"/>
      <c r="KEF8" s="64"/>
      <c r="KEG8" s="64"/>
      <c r="KEH8" s="64"/>
      <c r="KEI8" s="64"/>
      <c r="KEJ8" s="64"/>
      <c r="KEK8" s="64"/>
      <c r="KEL8" s="64"/>
      <c r="KEM8" s="64"/>
      <c r="KEN8" s="64"/>
      <c r="KEO8" s="64"/>
      <c r="KEP8" s="64"/>
      <c r="KEQ8" s="64"/>
      <c r="KER8" s="64"/>
      <c r="KES8" s="64"/>
      <c r="KET8" s="64"/>
      <c r="KEU8" s="64"/>
      <c r="KEV8" s="64"/>
      <c r="KEW8" s="64"/>
      <c r="KEX8" s="64"/>
      <c r="KEY8" s="64"/>
      <c r="KEZ8" s="64"/>
      <c r="KFA8" s="64"/>
      <c r="KFB8" s="64"/>
      <c r="KFC8" s="64"/>
      <c r="KFD8" s="64"/>
      <c r="KFE8" s="64"/>
      <c r="KFF8" s="64"/>
      <c r="KFG8" s="64"/>
      <c r="KFH8" s="64"/>
      <c r="KFI8" s="64"/>
      <c r="KFJ8" s="64"/>
      <c r="KFK8" s="64"/>
      <c r="KFL8" s="64"/>
      <c r="KFM8" s="64"/>
      <c r="KFN8" s="64"/>
      <c r="KFO8" s="64"/>
      <c r="KFP8" s="64"/>
      <c r="KFQ8" s="64"/>
      <c r="KFR8" s="64"/>
      <c r="KFS8" s="64"/>
      <c r="KFT8" s="64"/>
      <c r="KFU8" s="64"/>
      <c r="KFV8" s="64"/>
      <c r="KFW8" s="64"/>
      <c r="KFX8" s="64"/>
      <c r="KFY8" s="64"/>
      <c r="KFZ8" s="64"/>
      <c r="KGA8" s="64"/>
      <c r="KGB8" s="64"/>
      <c r="KGC8" s="64"/>
      <c r="KGD8" s="64"/>
      <c r="KGE8" s="64"/>
      <c r="KGF8" s="64"/>
      <c r="KGG8" s="64"/>
      <c r="KGH8" s="64"/>
      <c r="KGI8" s="64"/>
      <c r="KGJ8" s="64"/>
      <c r="KGK8" s="64"/>
      <c r="KGL8" s="64"/>
      <c r="KGM8" s="64"/>
      <c r="KGN8" s="64"/>
      <c r="KGO8" s="64"/>
      <c r="KGP8" s="64"/>
      <c r="KGQ8" s="64"/>
      <c r="KGR8" s="64"/>
      <c r="KGS8" s="64"/>
      <c r="KGT8" s="64"/>
      <c r="KGU8" s="64"/>
      <c r="KGV8" s="64"/>
      <c r="KGW8" s="64"/>
      <c r="KGX8" s="64"/>
      <c r="KGY8" s="64"/>
      <c r="KGZ8" s="64"/>
      <c r="KHA8" s="64"/>
      <c r="KHB8" s="64"/>
      <c r="KHC8" s="64"/>
      <c r="KHD8" s="64"/>
      <c r="KHE8" s="64"/>
      <c r="KHF8" s="64"/>
      <c r="KHG8" s="64"/>
      <c r="KHH8" s="64"/>
      <c r="KHI8" s="64"/>
      <c r="KHJ8" s="64"/>
      <c r="KHK8" s="64"/>
      <c r="KHL8" s="64"/>
      <c r="KHM8" s="64"/>
      <c r="KHN8" s="64"/>
      <c r="KHO8" s="64"/>
      <c r="KHP8" s="64"/>
      <c r="KHQ8" s="64"/>
      <c r="KHR8" s="64"/>
      <c r="KHS8" s="64"/>
      <c r="KHT8" s="64"/>
      <c r="KHU8" s="64"/>
      <c r="KHV8" s="64"/>
      <c r="KHW8" s="64"/>
      <c r="KHX8" s="64"/>
      <c r="KHY8" s="64"/>
      <c r="KHZ8" s="64"/>
      <c r="KIA8" s="64"/>
      <c r="KIB8" s="64"/>
      <c r="KIC8" s="64"/>
      <c r="KID8" s="64"/>
      <c r="KIE8" s="64"/>
      <c r="KIF8" s="64"/>
      <c r="KIG8" s="64"/>
      <c r="KIH8" s="64"/>
      <c r="KII8" s="64"/>
      <c r="KIJ8" s="64"/>
      <c r="KIK8" s="64"/>
      <c r="KIL8" s="64"/>
      <c r="KIM8" s="64"/>
      <c r="KIN8" s="64"/>
      <c r="KIO8" s="64"/>
      <c r="KIP8" s="64"/>
      <c r="KIQ8" s="64"/>
      <c r="KIR8" s="64"/>
      <c r="KIS8" s="64"/>
      <c r="KIT8" s="64"/>
      <c r="KIU8" s="64"/>
      <c r="KIV8" s="64"/>
      <c r="KIW8" s="64"/>
      <c r="KIX8" s="64"/>
      <c r="KIY8" s="64"/>
      <c r="KIZ8" s="64"/>
      <c r="KJA8" s="64"/>
      <c r="KJB8" s="64"/>
      <c r="KJC8" s="64"/>
      <c r="KJD8" s="64"/>
      <c r="KJE8" s="64"/>
      <c r="KJF8" s="64"/>
      <c r="KJG8" s="64"/>
      <c r="KJH8" s="64"/>
      <c r="KJI8" s="64"/>
      <c r="KJJ8" s="64"/>
      <c r="KJK8" s="64"/>
      <c r="KJL8" s="64"/>
      <c r="KJM8" s="64"/>
      <c r="KJN8" s="64"/>
      <c r="KJO8" s="64"/>
      <c r="KJP8" s="64"/>
      <c r="KJQ8" s="64"/>
      <c r="KJR8" s="64"/>
      <c r="KJS8" s="64"/>
      <c r="KJT8" s="64"/>
      <c r="KJU8" s="64"/>
      <c r="KJV8" s="64"/>
      <c r="KJW8" s="64"/>
      <c r="KJX8" s="64"/>
      <c r="KJY8" s="64"/>
      <c r="KJZ8" s="64"/>
      <c r="KKA8" s="64"/>
      <c r="KKB8" s="64"/>
      <c r="KKC8" s="64"/>
      <c r="KKD8" s="64"/>
      <c r="KKE8" s="64"/>
      <c r="KKF8" s="64"/>
      <c r="KKG8" s="64"/>
      <c r="KKH8" s="64"/>
      <c r="KKI8" s="64"/>
      <c r="KKJ8" s="64"/>
      <c r="KKK8" s="64"/>
      <c r="KKL8" s="64"/>
      <c r="KKM8" s="64"/>
      <c r="KKN8" s="64"/>
      <c r="KKO8" s="64"/>
      <c r="KKP8" s="64"/>
      <c r="KKQ8" s="64"/>
      <c r="KKR8" s="64"/>
      <c r="KKS8" s="64"/>
      <c r="KKT8" s="64"/>
      <c r="KKU8" s="64"/>
      <c r="KKV8" s="64"/>
      <c r="KKW8" s="64"/>
      <c r="KKX8" s="64"/>
      <c r="KKY8" s="64"/>
      <c r="KKZ8" s="64"/>
      <c r="KLA8" s="64"/>
      <c r="KLB8" s="64"/>
      <c r="KLC8" s="64"/>
      <c r="KLD8" s="64"/>
      <c r="KLE8" s="64"/>
      <c r="KLF8" s="64"/>
      <c r="KLG8" s="64"/>
      <c r="KLH8" s="64"/>
      <c r="KLI8" s="64"/>
      <c r="KLJ8" s="64"/>
      <c r="KLK8" s="64"/>
      <c r="KLL8" s="64"/>
      <c r="KLM8" s="64"/>
      <c r="KLN8" s="64"/>
      <c r="KLO8" s="64"/>
      <c r="KLP8" s="64"/>
      <c r="KLQ8" s="64"/>
      <c r="KLR8" s="64"/>
      <c r="KLS8" s="64"/>
      <c r="KLT8" s="64"/>
      <c r="KLU8" s="64"/>
      <c r="KLV8" s="64"/>
      <c r="KLW8" s="64"/>
      <c r="KLX8" s="64"/>
      <c r="KLY8" s="64"/>
      <c r="KLZ8" s="64"/>
      <c r="KMA8" s="64"/>
      <c r="KMB8" s="64"/>
      <c r="KMC8" s="64"/>
      <c r="KMD8" s="64"/>
      <c r="KME8" s="64"/>
      <c r="KMF8" s="64"/>
      <c r="KMG8" s="64"/>
      <c r="KMH8" s="64"/>
      <c r="KMI8" s="64"/>
      <c r="KMJ8" s="64"/>
      <c r="KMK8" s="64"/>
      <c r="KML8" s="64"/>
      <c r="KMM8" s="64"/>
      <c r="KMN8" s="64"/>
      <c r="KMO8" s="64"/>
      <c r="KMP8" s="64"/>
      <c r="KMQ8" s="64"/>
      <c r="KMR8" s="64"/>
      <c r="KMS8" s="64"/>
      <c r="KMT8" s="64"/>
      <c r="KMU8" s="64"/>
      <c r="KMV8" s="64"/>
      <c r="KMW8" s="64"/>
      <c r="KMX8" s="64"/>
      <c r="KMY8" s="64"/>
      <c r="KMZ8" s="64"/>
      <c r="KNA8" s="64"/>
      <c r="KNB8" s="64"/>
      <c r="KNC8" s="64"/>
      <c r="KND8" s="64"/>
      <c r="KNE8" s="64"/>
      <c r="KNF8" s="64"/>
      <c r="KNG8" s="64"/>
      <c r="KNH8" s="64"/>
      <c r="KNI8" s="64"/>
      <c r="KNJ8" s="64"/>
      <c r="KNK8" s="64"/>
      <c r="KNL8" s="64"/>
      <c r="KNM8" s="64"/>
      <c r="KNN8" s="64"/>
      <c r="KNO8" s="64"/>
      <c r="KNP8" s="64"/>
      <c r="KNQ8" s="64"/>
      <c r="KNR8" s="64"/>
      <c r="KNS8" s="64"/>
      <c r="KNT8" s="64"/>
      <c r="KNU8" s="64"/>
      <c r="KNV8" s="64"/>
      <c r="KNW8" s="64"/>
      <c r="KNX8" s="64"/>
      <c r="KNY8" s="64"/>
      <c r="KNZ8" s="64"/>
      <c r="KOA8" s="64"/>
      <c r="KOB8" s="64"/>
      <c r="KOC8" s="64"/>
      <c r="KOD8" s="64"/>
      <c r="KOE8" s="64"/>
      <c r="KOF8" s="64"/>
      <c r="KOG8" s="64"/>
      <c r="KOH8" s="64"/>
      <c r="KOI8" s="64"/>
      <c r="KOJ8" s="64"/>
      <c r="KOK8" s="64"/>
      <c r="KOL8" s="64"/>
      <c r="KOM8" s="64"/>
      <c r="KON8" s="64"/>
      <c r="KOO8" s="64"/>
      <c r="KOP8" s="64"/>
      <c r="KOQ8" s="64"/>
      <c r="KOR8" s="64"/>
      <c r="KOS8" s="64"/>
      <c r="KOT8" s="64"/>
      <c r="KOU8" s="64"/>
      <c r="KOV8" s="64"/>
      <c r="KOW8" s="64"/>
      <c r="KOX8" s="64"/>
      <c r="KOY8" s="64"/>
      <c r="KOZ8" s="64"/>
      <c r="KPA8" s="64"/>
      <c r="KPB8" s="64"/>
      <c r="KPC8" s="64"/>
      <c r="KPD8" s="64"/>
      <c r="KPE8" s="64"/>
      <c r="KPF8" s="64"/>
      <c r="KPG8" s="64"/>
      <c r="KPH8" s="64"/>
      <c r="KPI8" s="64"/>
      <c r="KPJ8" s="64"/>
      <c r="KPK8" s="64"/>
      <c r="KPL8" s="64"/>
      <c r="KPM8" s="64"/>
      <c r="KPN8" s="64"/>
      <c r="KPO8" s="64"/>
      <c r="KPP8" s="64"/>
      <c r="KPQ8" s="64"/>
      <c r="KPR8" s="64"/>
      <c r="KPS8" s="64"/>
      <c r="KPT8" s="64"/>
      <c r="KPU8" s="64"/>
      <c r="KPV8" s="64"/>
      <c r="KPW8" s="64"/>
      <c r="KPX8" s="64"/>
      <c r="KPY8" s="64"/>
      <c r="KPZ8" s="64"/>
      <c r="KQA8" s="64"/>
      <c r="KQB8" s="64"/>
      <c r="KQC8" s="64"/>
      <c r="KQD8" s="64"/>
      <c r="KQE8" s="64"/>
      <c r="KQF8" s="64"/>
      <c r="KQG8" s="64"/>
      <c r="KQH8" s="64"/>
      <c r="KQI8" s="64"/>
      <c r="KQJ8" s="64"/>
      <c r="KQK8" s="64"/>
      <c r="KQL8" s="64"/>
      <c r="KQM8" s="64"/>
      <c r="KQN8" s="64"/>
      <c r="KQO8" s="64"/>
      <c r="KQP8" s="64"/>
      <c r="KQQ8" s="64"/>
      <c r="KQR8" s="64"/>
      <c r="KQS8" s="64"/>
      <c r="KQT8" s="64"/>
      <c r="KQU8" s="64"/>
      <c r="KQV8" s="64"/>
      <c r="KQW8" s="64"/>
      <c r="KQX8" s="64"/>
      <c r="KQY8" s="64"/>
      <c r="KQZ8" s="64"/>
      <c r="KRA8" s="64"/>
      <c r="KRB8" s="64"/>
      <c r="KRC8" s="64"/>
      <c r="KRD8" s="64"/>
      <c r="KRE8" s="64"/>
      <c r="KRF8" s="64"/>
      <c r="KRG8" s="64"/>
      <c r="KRH8" s="64"/>
      <c r="KRI8" s="64"/>
      <c r="KRJ8" s="64"/>
      <c r="KRK8" s="64"/>
      <c r="KRL8" s="64"/>
      <c r="KRM8" s="64"/>
      <c r="KRN8" s="64"/>
      <c r="KRO8" s="64"/>
      <c r="KRP8" s="64"/>
      <c r="KRQ8" s="64"/>
      <c r="KRR8" s="64"/>
      <c r="KRS8" s="64"/>
      <c r="KRT8" s="64"/>
      <c r="KRU8" s="64"/>
      <c r="KRV8" s="64"/>
      <c r="KRW8" s="64"/>
      <c r="KRX8" s="64"/>
      <c r="KRY8" s="64"/>
      <c r="KRZ8" s="64"/>
      <c r="KSA8" s="64"/>
      <c r="KSB8" s="64"/>
      <c r="KSC8" s="64"/>
      <c r="KSD8" s="64"/>
      <c r="KSE8" s="64"/>
      <c r="KSF8" s="64"/>
      <c r="KSG8" s="64"/>
      <c r="KSH8" s="64"/>
      <c r="KSI8" s="64"/>
      <c r="KSJ8" s="64"/>
      <c r="KSK8" s="64"/>
      <c r="KSL8" s="64"/>
      <c r="KSM8" s="64"/>
      <c r="KSN8" s="64"/>
      <c r="KSO8" s="64"/>
      <c r="KSP8" s="64"/>
      <c r="KSQ8" s="64"/>
      <c r="KSR8" s="64"/>
      <c r="KSS8" s="64"/>
      <c r="KST8" s="64"/>
      <c r="KSU8" s="64"/>
      <c r="KSV8" s="64"/>
      <c r="KSW8" s="64"/>
      <c r="KSX8" s="64"/>
      <c r="KSY8" s="64"/>
      <c r="KSZ8" s="64"/>
      <c r="KTA8" s="64"/>
      <c r="KTB8" s="64"/>
      <c r="KTC8" s="64"/>
      <c r="KTD8" s="64"/>
      <c r="KTE8" s="64"/>
      <c r="KTF8" s="64"/>
      <c r="KTG8" s="64"/>
      <c r="KTH8" s="64"/>
      <c r="KTI8" s="64"/>
      <c r="KTJ8" s="64"/>
      <c r="KTK8" s="64"/>
      <c r="KTL8" s="64"/>
      <c r="KTM8" s="64"/>
      <c r="KTN8" s="64"/>
      <c r="KTO8" s="64"/>
      <c r="KTP8" s="64"/>
      <c r="KTQ8" s="64"/>
      <c r="KTR8" s="64"/>
      <c r="KTS8" s="64"/>
      <c r="KTT8" s="64"/>
      <c r="KTU8" s="64"/>
      <c r="KTV8" s="64"/>
      <c r="KTW8" s="64"/>
      <c r="KTX8" s="64"/>
      <c r="KTY8" s="64"/>
      <c r="KTZ8" s="64"/>
      <c r="KUA8" s="64"/>
      <c r="KUB8" s="64"/>
      <c r="KUC8" s="64"/>
      <c r="KUD8" s="64"/>
      <c r="KUE8" s="64"/>
      <c r="KUF8" s="64"/>
      <c r="KUG8" s="64"/>
      <c r="KUH8" s="64"/>
      <c r="KUI8" s="64"/>
      <c r="KUJ8" s="64"/>
      <c r="KUK8" s="64"/>
      <c r="KUL8" s="64"/>
      <c r="KUM8" s="64"/>
      <c r="KUN8" s="64"/>
      <c r="KUO8" s="64"/>
      <c r="KUP8" s="64"/>
      <c r="KUQ8" s="64"/>
      <c r="KUR8" s="64"/>
      <c r="KUS8" s="64"/>
      <c r="KUT8" s="64"/>
      <c r="KUU8" s="64"/>
      <c r="KUV8" s="64"/>
      <c r="KUW8" s="64"/>
      <c r="KUX8" s="64"/>
      <c r="KUY8" s="64"/>
      <c r="KUZ8" s="64"/>
      <c r="KVA8" s="64"/>
      <c r="KVB8" s="64"/>
      <c r="KVC8" s="64"/>
      <c r="KVD8" s="64"/>
      <c r="KVE8" s="64"/>
      <c r="KVF8" s="64"/>
      <c r="KVG8" s="64"/>
      <c r="KVH8" s="64"/>
      <c r="KVI8" s="64"/>
      <c r="KVJ8" s="64"/>
      <c r="KVK8" s="64"/>
      <c r="KVL8" s="64"/>
      <c r="KVM8" s="64"/>
      <c r="KVN8" s="64"/>
      <c r="KVO8" s="64"/>
      <c r="KVP8" s="64"/>
      <c r="KVQ8" s="64"/>
      <c r="KVR8" s="64"/>
      <c r="KVS8" s="64"/>
      <c r="KVT8" s="64"/>
      <c r="KVU8" s="64"/>
      <c r="KVV8" s="64"/>
      <c r="KVW8" s="64"/>
      <c r="KVX8" s="64"/>
      <c r="KVY8" s="64"/>
      <c r="KVZ8" s="64"/>
      <c r="KWA8" s="64"/>
      <c r="KWB8" s="64"/>
      <c r="KWC8" s="64"/>
      <c r="KWD8" s="64"/>
      <c r="KWE8" s="64"/>
      <c r="KWF8" s="64"/>
      <c r="KWG8" s="64"/>
      <c r="KWH8" s="64"/>
      <c r="KWI8" s="64"/>
      <c r="KWJ8" s="64"/>
      <c r="KWK8" s="64"/>
      <c r="KWL8" s="64"/>
      <c r="KWM8" s="64"/>
      <c r="KWN8" s="64"/>
      <c r="KWO8" s="64"/>
      <c r="KWP8" s="64"/>
      <c r="KWQ8" s="64"/>
      <c r="KWR8" s="64"/>
      <c r="KWS8" s="64"/>
      <c r="KWT8" s="64"/>
      <c r="KWU8" s="64"/>
      <c r="KWV8" s="64"/>
      <c r="KWW8" s="64"/>
      <c r="KWX8" s="64"/>
      <c r="KWY8" s="64"/>
      <c r="KWZ8" s="64"/>
      <c r="KXA8" s="64"/>
      <c r="KXB8" s="64"/>
      <c r="KXC8" s="64"/>
      <c r="KXD8" s="64"/>
      <c r="KXE8" s="64"/>
      <c r="KXF8" s="64"/>
      <c r="KXG8" s="64"/>
      <c r="KXH8" s="64"/>
      <c r="KXI8" s="64"/>
      <c r="KXJ8" s="64"/>
      <c r="KXK8" s="64"/>
      <c r="KXL8" s="64"/>
      <c r="KXM8" s="64"/>
      <c r="KXN8" s="64"/>
      <c r="KXO8" s="64"/>
      <c r="KXP8" s="64"/>
      <c r="KXQ8" s="64"/>
      <c r="KXR8" s="64"/>
      <c r="KXS8" s="64"/>
      <c r="KXT8" s="64"/>
      <c r="KXU8" s="64"/>
      <c r="KXV8" s="64"/>
      <c r="KXW8" s="64"/>
      <c r="KXX8" s="64"/>
      <c r="KXY8" s="64"/>
      <c r="KXZ8" s="64"/>
      <c r="KYA8" s="64"/>
      <c r="KYB8" s="64"/>
      <c r="KYC8" s="64"/>
      <c r="KYD8" s="64"/>
      <c r="KYE8" s="64"/>
      <c r="KYF8" s="64"/>
      <c r="KYG8" s="64"/>
      <c r="KYH8" s="64"/>
      <c r="KYI8" s="64"/>
      <c r="KYJ8" s="64"/>
      <c r="KYK8" s="64"/>
      <c r="KYL8" s="64"/>
      <c r="KYM8" s="64"/>
      <c r="KYN8" s="64"/>
      <c r="KYO8" s="64"/>
      <c r="KYP8" s="64"/>
      <c r="KYQ8" s="64"/>
      <c r="KYR8" s="64"/>
      <c r="KYS8" s="64"/>
      <c r="KYT8" s="64"/>
      <c r="KYU8" s="64"/>
      <c r="KYV8" s="64"/>
      <c r="KYW8" s="64"/>
      <c r="KYX8" s="64"/>
      <c r="KYY8" s="64"/>
      <c r="KYZ8" s="64"/>
      <c r="KZA8" s="64"/>
      <c r="KZB8" s="64"/>
      <c r="KZC8" s="64"/>
      <c r="KZD8" s="64"/>
      <c r="KZE8" s="64"/>
      <c r="KZF8" s="64"/>
      <c r="KZG8" s="64"/>
      <c r="KZH8" s="64"/>
      <c r="KZI8" s="64"/>
      <c r="KZJ8" s="64"/>
      <c r="KZK8" s="64"/>
      <c r="KZL8" s="64"/>
      <c r="KZM8" s="64"/>
      <c r="KZN8" s="64"/>
      <c r="KZO8" s="64"/>
      <c r="KZP8" s="64"/>
      <c r="KZQ8" s="64"/>
      <c r="KZR8" s="64"/>
      <c r="KZS8" s="64"/>
      <c r="KZT8" s="64"/>
      <c r="KZU8" s="64"/>
      <c r="KZV8" s="64"/>
      <c r="KZW8" s="64"/>
      <c r="KZX8" s="64"/>
      <c r="KZY8" s="64"/>
      <c r="KZZ8" s="64"/>
      <c r="LAA8" s="64"/>
      <c r="LAB8" s="64"/>
      <c r="LAC8" s="64"/>
      <c r="LAD8" s="64"/>
      <c r="LAE8" s="64"/>
      <c r="LAF8" s="64"/>
      <c r="LAG8" s="64"/>
      <c r="LAH8" s="64"/>
      <c r="LAI8" s="64"/>
      <c r="LAJ8" s="64"/>
      <c r="LAK8" s="64"/>
      <c r="LAL8" s="64"/>
      <c r="LAM8" s="64"/>
      <c r="LAN8" s="64"/>
      <c r="LAO8" s="64"/>
      <c r="LAP8" s="64"/>
      <c r="LAQ8" s="64"/>
      <c r="LAR8" s="64"/>
      <c r="LAS8" s="64"/>
      <c r="LAT8" s="64"/>
      <c r="LAU8" s="64"/>
      <c r="LAV8" s="64"/>
      <c r="LAW8" s="64"/>
      <c r="LAX8" s="64"/>
      <c r="LAY8" s="64"/>
      <c r="LAZ8" s="64"/>
      <c r="LBA8" s="64"/>
      <c r="LBB8" s="64"/>
      <c r="LBC8" s="64"/>
      <c r="LBD8" s="64"/>
      <c r="LBE8" s="64"/>
      <c r="LBF8" s="64"/>
      <c r="LBG8" s="64"/>
      <c r="LBH8" s="64"/>
      <c r="LBI8" s="64"/>
      <c r="LBJ8" s="64"/>
      <c r="LBK8" s="64"/>
      <c r="LBL8" s="64"/>
      <c r="LBM8" s="64"/>
      <c r="LBN8" s="64"/>
      <c r="LBO8" s="64"/>
      <c r="LBP8" s="64"/>
      <c r="LBQ8" s="64"/>
      <c r="LBR8" s="64"/>
      <c r="LBS8" s="64"/>
      <c r="LBT8" s="64"/>
      <c r="LBU8" s="64"/>
      <c r="LBV8" s="64"/>
      <c r="LBW8" s="64"/>
      <c r="LBX8" s="64"/>
      <c r="LBY8" s="64"/>
      <c r="LBZ8" s="64"/>
      <c r="LCA8" s="64"/>
      <c r="LCB8" s="64"/>
      <c r="LCC8" s="64"/>
      <c r="LCD8" s="64"/>
      <c r="LCE8" s="64"/>
      <c r="LCF8" s="64"/>
      <c r="LCG8" s="64"/>
      <c r="LCH8" s="64"/>
      <c r="LCI8" s="64"/>
      <c r="LCJ8" s="64"/>
      <c r="LCK8" s="64"/>
      <c r="LCL8" s="64"/>
      <c r="LCM8" s="64"/>
      <c r="LCN8" s="64"/>
      <c r="LCO8" s="64"/>
      <c r="LCP8" s="64"/>
      <c r="LCQ8" s="64"/>
      <c r="LCR8" s="64"/>
      <c r="LCS8" s="64"/>
      <c r="LCT8" s="64"/>
      <c r="LCU8" s="64"/>
      <c r="LCV8" s="64"/>
      <c r="LCW8" s="64"/>
      <c r="LCX8" s="64"/>
      <c r="LCY8" s="64"/>
      <c r="LCZ8" s="64"/>
      <c r="LDA8" s="64"/>
      <c r="LDB8" s="64"/>
      <c r="LDC8" s="64"/>
      <c r="LDD8" s="64"/>
      <c r="LDE8" s="64"/>
      <c r="LDF8" s="64"/>
      <c r="LDG8" s="64"/>
      <c r="LDH8" s="64"/>
      <c r="LDI8" s="64"/>
      <c r="LDJ8" s="64"/>
      <c r="LDK8" s="64"/>
      <c r="LDL8" s="64"/>
      <c r="LDM8" s="64"/>
      <c r="LDN8" s="64"/>
      <c r="LDO8" s="64"/>
      <c r="LDP8" s="64"/>
      <c r="LDQ8" s="64"/>
      <c r="LDR8" s="64"/>
      <c r="LDS8" s="64"/>
      <c r="LDT8" s="64"/>
      <c r="LDU8" s="64"/>
      <c r="LDV8" s="64"/>
      <c r="LDW8" s="64"/>
      <c r="LDX8" s="64"/>
      <c r="LDY8" s="64"/>
      <c r="LDZ8" s="64"/>
      <c r="LEA8" s="64"/>
      <c r="LEB8" s="64"/>
      <c r="LEC8" s="64"/>
      <c r="LED8" s="64"/>
      <c r="LEE8" s="64"/>
      <c r="LEF8" s="64"/>
      <c r="LEG8" s="64"/>
      <c r="LEH8" s="64"/>
      <c r="LEI8" s="64"/>
      <c r="LEJ8" s="64"/>
      <c r="LEK8" s="64"/>
      <c r="LEL8" s="64"/>
      <c r="LEM8" s="64"/>
      <c r="LEN8" s="64"/>
      <c r="LEO8" s="64"/>
      <c r="LEP8" s="64"/>
      <c r="LEQ8" s="64"/>
      <c r="LER8" s="64"/>
      <c r="LES8" s="64"/>
      <c r="LET8" s="64"/>
      <c r="LEU8" s="64"/>
      <c r="LEV8" s="64"/>
      <c r="LEW8" s="64"/>
      <c r="LEX8" s="64"/>
      <c r="LEY8" s="64"/>
      <c r="LEZ8" s="64"/>
      <c r="LFA8" s="64"/>
      <c r="LFB8" s="64"/>
      <c r="LFC8" s="64"/>
      <c r="LFD8" s="64"/>
      <c r="LFE8" s="64"/>
      <c r="LFF8" s="64"/>
      <c r="LFG8" s="64"/>
      <c r="LFH8" s="64"/>
      <c r="LFI8" s="64"/>
      <c r="LFJ8" s="64"/>
      <c r="LFK8" s="64"/>
      <c r="LFL8" s="64"/>
      <c r="LFM8" s="64"/>
      <c r="LFN8" s="64"/>
      <c r="LFO8" s="64"/>
      <c r="LFP8" s="64"/>
      <c r="LFQ8" s="64"/>
      <c r="LFR8" s="64"/>
      <c r="LFS8" s="64"/>
      <c r="LFT8" s="64"/>
      <c r="LFU8" s="64"/>
      <c r="LFV8" s="64"/>
      <c r="LFW8" s="64"/>
      <c r="LFX8" s="64"/>
      <c r="LFY8" s="64"/>
      <c r="LFZ8" s="64"/>
      <c r="LGA8" s="64"/>
      <c r="LGB8" s="64"/>
      <c r="LGC8" s="64"/>
      <c r="LGD8" s="64"/>
      <c r="LGE8" s="64"/>
      <c r="LGF8" s="64"/>
      <c r="LGG8" s="64"/>
      <c r="LGH8" s="64"/>
      <c r="LGI8" s="64"/>
      <c r="LGJ8" s="64"/>
      <c r="LGK8" s="64"/>
      <c r="LGL8" s="64"/>
      <c r="LGM8" s="64"/>
      <c r="LGN8" s="64"/>
      <c r="LGO8" s="64"/>
      <c r="LGP8" s="64"/>
      <c r="LGQ8" s="64"/>
      <c r="LGR8" s="64"/>
      <c r="LGS8" s="64"/>
      <c r="LGT8" s="64"/>
      <c r="LGU8" s="64"/>
      <c r="LGV8" s="64"/>
      <c r="LGW8" s="64"/>
      <c r="LGX8" s="64"/>
      <c r="LGY8" s="64"/>
      <c r="LGZ8" s="64"/>
      <c r="LHA8" s="64"/>
      <c r="LHB8" s="64"/>
      <c r="LHC8" s="64"/>
      <c r="LHD8" s="64"/>
      <c r="LHE8" s="64"/>
      <c r="LHF8" s="64"/>
      <c r="LHG8" s="64"/>
      <c r="LHH8" s="64"/>
      <c r="LHI8" s="64"/>
      <c r="LHJ8" s="64"/>
      <c r="LHK8" s="64"/>
      <c r="LHL8" s="64"/>
      <c r="LHM8" s="64"/>
      <c r="LHN8" s="64"/>
      <c r="LHO8" s="64"/>
      <c r="LHP8" s="64"/>
      <c r="LHQ8" s="64"/>
      <c r="LHR8" s="64"/>
      <c r="LHS8" s="64"/>
      <c r="LHT8" s="64"/>
      <c r="LHU8" s="64"/>
      <c r="LHV8" s="64"/>
      <c r="LHW8" s="64"/>
      <c r="LHX8" s="64"/>
      <c r="LHY8" s="64"/>
      <c r="LHZ8" s="64"/>
      <c r="LIA8" s="64"/>
      <c r="LIB8" s="64"/>
      <c r="LIC8" s="64"/>
      <c r="LID8" s="64"/>
      <c r="LIE8" s="64"/>
      <c r="LIF8" s="64"/>
      <c r="LIG8" s="64"/>
      <c r="LIH8" s="64"/>
      <c r="LII8" s="64"/>
      <c r="LIJ8" s="64"/>
      <c r="LIK8" s="64"/>
      <c r="LIL8" s="64"/>
      <c r="LIM8" s="64"/>
      <c r="LIN8" s="64"/>
      <c r="LIO8" s="64"/>
      <c r="LIP8" s="64"/>
      <c r="LIQ8" s="64"/>
      <c r="LIR8" s="64"/>
      <c r="LIS8" s="64"/>
      <c r="LIT8" s="64"/>
      <c r="LIU8" s="64"/>
      <c r="LIV8" s="64"/>
      <c r="LIW8" s="64"/>
      <c r="LIX8" s="64"/>
      <c r="LIY8" s="64"/>
      <c r="LIZ8" s="64"/>
      <c r="LJA8" s="64"/>
      <c r="LJB8" s="64"/>
      <c r="LJC8" s="64"/>
      <c r="LJD8" s="64"/>
      <c r="LJE8" s="64"/>
      <c r="LJF8" s="64"/>
      <c r="LJG8" s="64"/>
      <c r="LJH8" s="64"/>
      <c r="LJI8" s="64"/>
      <c r="LJJ8" s="64"/>
      <c r="LJK8" s="64"/>
      <c r="LJL8" s="64"/>
      <c r="LJM8" s="64"/>
      <c r="LJN8" s="64"/>
      <c r="LJO8" s="64"/>
      <c r="LJP8" s="64"/>
      <c r="LJQ8" s="64"/>
      <c r="LJR8" s="64"/>
      <c r="LJS8" s="64"/>
      <c r="LJT8" s="64"/>
      <c r="LJU8" s="64"/>
      <c r="LJV8" s="64"/>
      <c r="LJW8" s="64"/>
      <c r="LJX8" s="64"/>
      <c r="LJY8" s="64"/>
      <c r="LJZ8" s="64"/>
      <c r="LKA8" s="64"/>
      <c r="LKB8" s="64"/>
      <c r="LKC8" s="64"/>
      <c r="LKD8" s="64"/>
      <c r="LKE8" s="64"/>
      <c r="LKF8" s="64"/>
      <c r="LKG8" s="64"/>
      <c r="LKH8" s="64"/>
      <c r="LKI8" s="64"/>
      <c r="LKJ8" s="64"/>
      <c r="LKK8" s="64"/>
      <c r="LKL8" s="64"/>
      <c r="LKM8" s="64"/>
      <c r="LKN8" s="64"/>
      <c r="LKO8" s="64"/>
      <c r="LKP8" s="64"/>
      <c r="LKQ8" s="64"/>
      <c r="LKR8" s="64"/>
      <c r="LKS8" s="64"/>
      <c r="LKT8" s="64"/>
      <c r="LKU8" s="64"/>
      <c r="LKV8" s="64"/>
      <c r="LKW8" s="64"/>
      <c r="LKX8" s="64"/>
      <c r="LKY8" s="64"/>
      <c r="LKZ8" s="64"/>
      <c r="LLA8" s="64"/>
      <c r="LLB8" s="64"/>
      <c r="LLC8" s="64"/>
      <c r="LLD8" s="64"/>
      <c r="LLE8" s="64"/>
      <c r="LLF8" s="64"/>
      <c r="LLG8" s="64"/>
      <c r="LLH8" s="64"/>
      <c r="LLI8" s="64"/>
      <c r="LLJ8" s="64"/>
      <c r="LLK8" s="64"/>
      <c r="LLL8" s="64"/>
      <c r="LLM8" s="64"/>
      <c r="LLN8" s="64"/>
      <c r="LLO8" s="64"/>
      <c r="LLP8" s="64"/>
      <c r="LLQ8" s="64"/>
      <c r="LLR8" s="64"/>
      <c r="LLS8" s="64"/>
      <c r="LLT8" s="64"/>
      <c r="LLU8" s="64"/>
      <c r="LLV8" s="64"/>
      <c r="LLW8" s="64"/>
      <c r="LLX8" s="64"/>
      <c r="LLY8" s="64"/>
      <c r="LLZ8" s="64"/>
      <c r="LMA8" s="64"/>
      <c r="LMB8" s="64"/>
      <c r="LMC8" s="64"/>
      <c r="LMD8" s="64"/>
      <c r="LME8" s="64"/>
      <c r="LMF8" s="64"/>
      <c r="LMG8" s="64"/>
      <c r="LMH8" s="64"/>
      <c r="LMI8" s="64"/>
      <c r="LMJ8" s="64"/>
      <c r="LMK8" s="64"/>
      <c r="LML8" s="64"/>
      <c r="LMM8" s="64"/>
      <c r="LMN8" s="64"/>
      <c r="LMO8" s="64"/>
      <c r="LMP8" s="64"/>
      <c r="LMQ8" s="64"/>
      <c r="LMR8" s="64"/>
      <c r="LMS8" s="64"/>
      <c r="LMT8" s="64"/>
      <c r="LMU8" s="64"/>
      <c r="LMV8" s="64"/>
      <c r="LMW8" s="64"/>
      <c r="LMX8" s="64"/>
      <c r="LMY8" s="64"/>
      <c r="LMZ8" s="64"/>
      <c r="LNA8" s="64"/>
      <c r="LNB8" s="64"/>
      <c r="LNC8" s="64"/>
      <c r="LND8" s="64"/>
      <c r="LNE8" s="64"/>
      <c r="LNF8" s="64"/>
      <c r="LNG8" s="64"/>
      <c r="LNH8" s="64"/>
      <c r="LNI8" s="64"/>
      <c r="LNJ8" s="64"/>
      <c r="LNK8" s="64"/>
      <c r="LNL8" s="64"/>
      <c r="LNM8" s="64"/>
      <c r="LNN8" s="64"/>
      <c r="LNO8" s="64"/>
      <c r="LNP8" s="64"/>
      <c r="LNQ8" s="64"/>
      <c r="LNR8" s="64"/>
      <c r="LNS8" s="64"/>
      <c r="LNT8" s="64"/>
      <c r="LNU8" s="64"/>
      <c r="LNV8" s="64"/>
      <c r="LNW8" s="64"/>
      <c r="LNX8" s="64"/>
      <c r="LNY8" s="64"/>
      <c r="LNZ8" s="64"/>
      <c r="LOA8" s="64"/>
      <c r="LOB8" s="64"/>
      <c r="LOC8" s="64"/>
      <c r="LOD8" s="64"/>
      <c r="LOE8" s="64"/>
      <c r="LOF8" s="64"/>
      <c r="LOG8" s="64"/>
      <c r="LOH8" s="64"/>
      <c r="LOI8" s="64"/>
      <c r="LOJ8" s="64"/>
      <c r="LOK8" s="64"/>
      <c r="LOL8" s="64"/>
      <c r="LOM8" s="64"/>
      <c r="LON8" s="64"/>
      <c r="LOO8" s="64"/>
      <c r="LOP8" s="64"/>
      <c r="LOQ8" s="64"/>
      <c r="LOR8" s="64"/>
      <c r="LOS8" s="64"/>
      <c r="LOT8" s="64"/>
      <c r="LOU8" s="64"/>
      <c r="LOV8" s="64"/>
      <c r="LOW8" s="64"/>
      <c r="LOX8" s="64"/>
      <c r="LOY8" s="64"/>
      <c r="LOZ8" s="64"/>
      <c r="LPA8" s="64"/>
      <c r="LPB8" s="64"/>
      <c r="LPC8" s="64"/>
      <c r="LPD8" s="64"/>
      <c r="LPE8" s="64"/>
      <c r="LPF8" s="64"/>
      <c r="LPG8" s="64"/>
      <c r="LPH8" s="64"/>
      <c r="LPI8" s="64"/>
      <c r="LPJ8" s="64"/>
      <c r="LPK8" s="64"/>
      <c r="LPL8" s="64"/>
      <c r="LPM8" s="64"/>
      <c r="LPN8" s="64"/>
      <c r="LPO8" s="64"/>
      <c r="LPP8" s="64"/>
      <c r="LPQ8" s="64"/>
      <c r="LPR8" s="64"/>
      <c r="LPS8" s="64"/>
      <c r="LPT8" s="64"/>
      <c r="LPU8" s="64"/>
      <c r="LPV8" s="64"/>
      <c r="LPW8" s="64"/>
      <c r="LPX8" s="64"/>
      <c r="LPY8" s="64"/>
      <c r="LPZ8" s="64"/>
      <c r="LQA8" s="64"/>
      <c r="LQB8" s="64"/>
      <c r="LQC8" s="64"/>
      <c r="LQD8" s="64"/>
      <c r="LQE8" s="64"/>
      <c r="LQF8" s="64"/>
      <c r="LQG8" s="64"/>
      <c r="LQH8" s="64"/>
      <c r="LQI8" s="64"/>
      <c r="LQJ8" s="64"/>
      <c r="LQK8" s="64"/>
      <c r="LQL8" s="64"/>
      <c r="LQM8" s="64"/>
      <c r="LQN8" s="64"/>
      <c r="LQO8" s="64"/>
      <c r="LQP8" s="64"/>
      <c r="LQQ8" s="64"/>
      <c r="LQR8" s="64"/>
      <c r="LQS8" s="64"/>
      <c r="LQT8" s="64"/>
      <c r="LQU8" s="64"/>
      <c r="LQV8" s="64"/>
      <c r="LQW8" s="64"/>
      <c r="LQX8" s="64"/>
      <c r="LQY8" s="64"/>
      <c r="LQZ8" s="64"/>
      <c r="LRA8" s="64"/>
      <c r="LRB8" s="64"/>
      <c r="LRC8" s="64"/>
      <c r="LRD8" s="64"/>
      <c r="LRE8" s="64"/>
      <c r="LRF8" s="64"/>
      <c r="LRG8" s="64"/>
      <c r="LRH8" s="64"/>
      <c r="LRI8" s="64"/>
      <c r="LRJ8" s="64"/>
      <c r="LRK8" s="64"/>
      <c r="LRL8" s="64"/>
      <c r="LRM8" s="64"/>
      <c r="LRN8" s="64"/>
      <c r="LRO8" s="64"/>
      <c r="LRP8" s="64"/>
      <c r="LRQ8" s="64"/>
      <c r="LRR8" s="64"/>
      <c r="LRS8" s="64"/>
      <c r="LRT8" s="64"/>
      <c r="LRU8" s="64"/>
      <c r="LRV8" s="64"/>
      <c r="LRW8" s="64"/>
      <c r="LRX8" s="64"/>
      <c r="LRY8" s="64"/>
      <c r="LRZ8" s="64"/>
      <c r="LSA8" s="64"/>
      <c r="LSB8" s="64"/>
      <c r="LSC8" s="64"/>
      <c r="LSD8" s="64"/>
      <c r="LSE8" s="64"/>
      <c r="LSF8" s="64"/>
      <c r="LSG8" s="64"/>
      <c r="LSH8" s="64"/>
      <c r="LSI8" s="64"/>
      <c r="LSJ8" s="64"/>
      <c r="LSK8" s="64"/>
      <c r="LSL8" s="64"/>
      <c r="LSM8" s="64"/>
      <c r="LSN8" s="64"/>
      <c r="LSO8" s="64"/>
      <c r="LSP8" s="64"/>
      <c r="LSQ8" s="64"/>
      <c r="LSR8" s="64"/>
      <c r="LSS8" s="64"/>
      <c r="LST8" s="64"/>
      <c r="LSU8" s="64"/>
      <c r="LSV8" s="64"/>
      <c r="LSW8" s="64"/>
      <c r="LSX8" s="64"/>
      <c r="LSY8" s="64"/>
      <c r="LSZ8" s="64"/>
      <c r="LTA8" s="64"/>
      <c r="LTB8" s="64"/>
      <c r="LTC8" s="64"/>
      <c r="LTD8" s="64"/>
      <c r="LTE8" s="64"/>
      <c r="LTF8" s="64"/>
      <c r="LTG8" s="64"/>
      <c r="LTH8" s="64"/>
      <c r="LTI8" s="64"/>
      <c r="LTJ8" s="64"/>
      <c r="LTK8" s="64"/>
      <c r="LTL8" s="64"/>
      <c r="LTM8" s="64"/>
      <c r="LTN8" s="64"/>
      <c r="LTO8" s="64"/>
      <c r="LTP8" s="64"/>
      <c r="LTQ8" s="64"/>
      <c r="LTR8" s="64"/>
      <c r="LTS8" s="64"/>
      <c r="LTT8" s="64"/>
      <c r="LTU8" s="64"/>
      <c r="LTV8" s="64"/>
      <c r="LTW8" s="64"/>
      <c r="LTX8" s="64"/>
      <c r="LTY8" s="64"/>
      <c r="LTZ8" s="64"/>
      <c r="LUA8" s="64"/>
      <c r="LUB8" s="64"/>
      <c r="LUC8" s="64"/>
      <c r="LUD8" s="64"/>
      <c r="LUE8" s="64"/>
      <c r="LUF8" s="64"/>
      <c r="LUG8" s="64"/>
      <c r="LUH8" s="64"/>
      <c r="LUI8" s="64"/>
      <c r="LUJ8" s="64"/>
      <c r="LUK8" s="64"/>
      <c r="LUL8" s="64"/>
      <c r="LUM8" s="64"/>
      <c r="LUN8" s="64"/>
      <c r="LUO8" s="64"/>
      <c r="LUP8" s="64"/>
      <c r="LUQ8" s="64"/>
      <c r="LUR8" s="64"/>
      <c r="LUS8" s="64"/>
      <c r="LUT8" s="64"/>
      <c r="LUU8" s="64"/>
      <c r="LUV8" s="64"/>
      <c r="LUW8" s="64"/>
      <c r="LUX8" s="64"/>
      <c r="LUY8" s="64"/>
      <c r="LUZ8" s="64"/>
      <c r="LVA8" s="64"/>
      <c r="LVB8" s="64"/>
      <c r="LVC8" s="64"/>
      <c r="LVD8" s="64"/>
      <c r="LVE8" s="64"/>
      <c r="LVF8" s="64"/>
      <c r="LVG8" s="64"/>
      <c r="LVH8" s="64"/>
      <c r="LVI8" s="64"/>
      <c r="LVJ8" s="64"/>
      <c r="LVK8" s="64"/>
      <c r="LVL8" s="64"/>
      <c r="LVM8" s="64"/>
      <c r="LVN8" s="64"/>
      <c r="LVO8" s="64"/>
      <c r="LVP8" s="64"/>
      <c r="LVQ8" s="64"/>
      <c r="LVR8" s="64"/>
      <c r="LVS8" s="64"/>
      <c r="LVT8" s="64"/>
      <c r="LVU8" s="64"/>
      <c r="LVV8" s="64"/>
      <c r="LVW8" s="64"/>
      <c r="LVX8" s="64"/>
      <c r="LVY8" s="64"/>
      <c r="LVZ8" s="64"/>
      <c r="LWA8" s="64"/>
      <c r="LWB8" s="64"/>
      <c r="LWC8" s="64"/>
      <c r="LWD8" s="64"/>
      <c r="LWE8" s="64"/>
      <c r="LWF8" s="64"/>
      <c r="LWG8" s="64"/>
      <c r="LWH8" s="64"/>
      <c r="LWI8" s="64"/>
      <c r="LWJ8" s="64"/>
      <c r="LWK8" s="64"/>
      <c r="LWL8" s="64"/>
      <c r="LWM8" s="64"/>
      <c r="LWN8" s="64"/>
      <c r="LWO8" s="64"/>
      <c r="LWP8" s="64"/>
      <c r="LWQ8" s="64"/>
      <c r="LWR8" s="64"/>
      <c r="LWS8" s="64"/>
      <c r="LWT8" s="64"/>
      <c r="LWU8" s="64"/>
      <c r="LWV8" s="64"/>
      <c r="LWW8" s="64"/>
      <c r="LWX8" s="64"/>
      <c r="LWY8" s="64"/>
      <c r="LWZ8" s="64"/>
      <c r="LXA8" s="64"/>
      <c r="LXB8" s="64"/>
      <c r="LXC8" s="64"/>
      <c r="LXD8" s="64"/>
      <c r="LXE8" s="64"/>
      <c r="LXF8" s="64"/>
      <c r="LXG8" s="64"/>
      <c r="LXH8" s="64"/>
      <c r="LXI8" s="64"/>
      <c r="LXJ8" s="64"/>
      <c r="LXK8" s="64"/>
      <c r="LXL8" s="64"/>
      <c r="LXM8" s="64"/>
      <c r="LXN8" s="64"/>
      <c r="LXO8" s="64"/>
      <c r="LXP8" s="64"/>
      <c r="LXQ8" s="64"/>
      <c r="LXR8" s="64"/>
      <c r="LXS8" s="64"/>
      <c r="LXT8" s="64"/>
      <c r="LXU8" s="64"/>
      <c r="LXV8" s="64"/>
      <c r="LXW8" s="64"/>
      <c r="LXX8" s="64"/>
      <c r="LXY8" s="64"/>
      <c r="LXZ8" s="64"/>
      <c r="LYA8" s="64"/>
      <c r="LYB8" s="64"/>
      <c r="LYC8" s="64"/>
      <c r="LYD8" s="64"/>
      <c r="LYE8" s="64"/>
      <c r="LYF8" s="64"/>
      <c r="LYG8" s="64"/>
      <c r="LYH8" s="64"/>
      <c r="LYI8" s="64"/>
      <c r="LYJ8" s="64"/>
      <c r="LYK8" s="64"/>
      <c r="LYL8" s="64"/>
      <c r="LYM8" s="64"/>
      <c r="LYN8" s="64"/>
      <c r="LYO8" s="64"/>
      <c r="LYP8" s="64"/>
      <c r="LYQ8" s="64"/>
      <c r="LYR8" s="64"/>
      <c r="LYS8" s="64"/>
      <c r="LYT8" s="64"/>
      <c r="LYU8" s="64"/>
      <c r="LYV8" s="64"/>
      <c r="LYW8" s="64"/>
      <c r="LYX8" s="64"/>
      <c r="LYY8" s="64"/>
      <c r="LYZ8" s="64"/>
      <c r="LZA8" s="64"/>
      <c r="LZB8" s="64"/>
      <c r="LZC8" s="64"/>
      <c r="LZD8" s="64"/>
      <c r="LZE8" s="64"/>
      <c r="LZF8" s="64"/>
      <c r="LZG8" s="64"/>
      <c r="LZH8" s="64"/>
      <c r="LZI8" s="64"/>
      <c r="LZJ8" s="64"/>
      <c r="LZK8" s="64"/>
      <c r="LZL8" s="64"/>
      <c r="LZM8" s="64"/>
      <c r="LZN8" s="64"/>
      <c r="LZO8" s="64"/>
      <c r="LZP8" s="64"/>
      <c r="LZQ8" s="64"/>
      <c r="LZR8" s="64"/>
      <c r="LZS8" s="64"/>
      <c r="LZT8" s="64"/>
      <c r="LZU8" s="64"/>
      <c r="LZV8" s="64"/>
      <c r="LZW8" s="64"/>
      <c r="LZX8" s="64"/>
      <c r="LZY8" s="64"/>
      <c r="LZZ8" s="64"/>
      <c r="MAA8" s="64"/>
      <c r="MAB8" s="64"/>
      <c r="MAC8" s="64"/>
      <c r="MAD8" s="64"/>
      <c r="MAE8" s="64"/>
      <c r="MAF8" s="64"/>
      <c r="MAG8" s="64"/>
      <c r="MAH8" s="64"/>
      <c r="MAI8" s="64"/>
      <c r="MAJ8" s="64"/>
      <c r="MAK8" s="64"/>
      <c r="MAL8" s="64"/>
      <c r="MAM8" s="64"/>
      <c r="MAN8" s="64"/>
      <c r="MAO8" s="64"/>
      <c r="MAP8" s="64"/>
      <c r="MAQ8" s="64"/>
      <c r="MAR8" s="64"/>
      <c r="MAS8" s="64"/>
      <c r="MAT8" s="64"/>
      <c r="MAU8" s="64"/>
      <c r="MAV8" s="64"/>
      <c r="MAW8" s="64"/>
      <c r="MAX8" s="64"/>
      <c r="MAY8" s="64"/>
      <c r="MAZ8" s="64"/>
      <c r="MBA8" s="64"/>
      <c r="MBB8" s="64"/>
      <c r="MBC8" s="64"/>
      <c r="MBD8" s="64"/>
      <c r="MBE8" s="64"/>
      <c r="MBF8" s="64"/>
      <c r="MBG8" s="64"/>
      <c r="MBH8" s="64"/>
      <c r="MBI8" s="64"/>
      <c r="MBJ8" s="64"/>
      <c r="MBK8" s="64"/>
      <c r="MBL8" s="64"/>
      <c r="MBM8" s="64"/>
      <c r="MBN8" s="64"/>
      <c r="MBO8" s="64"/>
      <c r="MBP8" s="64"/>
      <c r="MBQ8" s="64"/>
      <c r="MBR8" s="64"/>
      <c r="MBS8" s="64"/>
      <c r="MBT8" s="64"/>
      <c r="MBU8" s="64"/>
      <c r="MBV8" s="64"/>
      <c r="MBW8" s="64"/>
      <c r="MBX8" s="64"/>
      <c r="MBY8" s="64"/>
      <c r="MBZ8" s="64"/>
      <c r="MCA8" s="64"/>
      <c r="MCB8" s="64"/>
      <c r="MCC8" s="64"/>
      <c r="MCD8" s="64"/>
      <c r="MCE8" s="64"/>
      <c r="MCF8" s="64"/>
      <c r="MCG8" s="64"/>
      <c r="MCH8" s="64"/>
      <c r="MCI8" s="64"/>
      <c r="MCJ8" s="64"/>
      <c r="MCK8" s="64"/>
      <c r="MCL8" s="64"/>
      <c r="MCM8" s="64"/>
      <c r="MCN8" s="64"/>
      <c r="MCO8" s="64"/>
      <c r="MCP8" s="64"/>
      <c r="MCQ8" s="64"/>
      <c r="MCR8" s="64"/>
      <c r="MCS8" s="64"/>
      <c r="MCT8" s="64"/>
      <c r="MCU8" s="64"/>
      <c r="MCV8" s="64"/>
      <c r="MCW8" s="64"/>
      <c r="MCX8" s="64"/>
      <c r="MCY8" s="64"/>
      <c r="MCZ8" s="64"/>
      <c r="MDA8" s="64"/>
      <c r="MDB8" s="64"/>
      <c r="MDC8" s="64"/>
      <c r="MDD8" s="64"/>
      <c r="MDE8" s="64"/>
      <c r="MDF8" s="64"/>
      <c r="MDG8" s="64"/>
      <c r="MDH8" s="64"/>
      <c r="MDI8" s="64"/>
      <c r="MDJ8" s="64"/>
      <c r="MDK8" s="64"/>
      <c r="MDL8" s="64"/>
      <c r="MDM8" s="64"/>
      <c r="MDN8" s="64"/>
      <c r="MDO8" s="64"/>
      <c r="MDP8" s="64"/>
      <c r="MDQ8" s="64"/>
      <c r="MDR8" s="64"/>
      <c r="MDS8" s="64"/>
      <c r="MDT8" s="64"/>
      <c r="MDU8" s="64"/>
      <c r="MDV8" s="64"/>
      <c r="MDW8" s="64"/>
      <c r="MDX8" s="64"/>
      <c r="MDY8" s="64"/>
      <c r="MDZ8" s="64"/>
      <c r="MEA8" s="64"/>
      <c r="MEB8" s="64"/>
      <c r="MEC8" s="64"/>
      <c r="MED8" s="64"/>
      <c r="MEE8" s="64"/>
      <c r="MEF8" s="64"/>
      <c r="MEG8" s="64"/>
      <c r="MEH8" s="64"/>
      <c r="MEI8" s="64"/>
      <c r="MEJ8" s="64"/>
      <c r="MEK8" s="64"/>
      <c r="MEL8" s="64"/>
      <c r="MEM8" s="64"/>
      <c r="MEN8" s="64"/>
      <c r="MEO8" s="64"/>
      <c r="MEP8" s="64"/>
      <c r="MEQ8" s="64"/>
      <c r="MER8" s="64"/>
      <c r="MES8" s="64"/>
      <c r="MET8" s="64"/>
      <c r="MEU8" s="64"/>
      <c r="MEV8" s="64"/>
      <c r="MEW8" s="64"/>
      <c r="MEX8" s="64"/>
      <c r="MEY8" s="64"/>
      <c r="MEZ8" s="64"/>
      <c r="MFA8" s="64"/>
      <c r="MFB8" s="64"/>
      <c r="MFC8" s="64"/>
      <c r="MFD8" s="64"/>
      <c r="MFE8" s="64"/>
      <c r="MFF8" s="64"/>
      <c r="MFG8" s="64"/>
      <c r="MFH8" s="64"/>
      <c r="MFI8" s="64"/>
      <c r="MFJ8" s="64"/>
      <c r="MFK8" s="64"/>
      <c r="MFL8" s="64"/>
      <c r="MFM8" s="64"/>
      <c r="MFN8" s="64"/>
      <c r="MFO8" s="64"/>
      <c r="MFP8" s="64"/>
      <c r="MFQ8" s="64"/>
      <c r="MFR8" s="64"/>
      <c r="MFS8" s="64"/>
      <c r="MFT8" s="64"/>
      <c r="MFU8" s="64"/>
      <c r="MFV8" s="64"/>
      <c r="MFW8" s="64"/>
      <c r="MFX8" s="64"/>
      <c r="MFY8" s="64"/>
      <c r="MFZ8" s="64"/>
      <c r="MGA8" s="64"/>
      <c r="MGB8" s="64"/>
      <c r="MGC8" s="64"/>
      <c r="MGD8" s="64"/>
      <c r="MGE8" s="64"/>
      <c r="MGF8" s="64"/>
      <c r="MGG8" s="64"/>
      <c r="MGH8" s="64"/>
      <c r="MGI8" s="64"/>
      <c r="MGJ8" s="64"/>
      <c r="MGK8" s="64"/>
      <c r="MGL8" s="64"/>
      <c r="MGM8" s="64"/>
      <c r="MGN8" s="64"/>
      <c r="MGO8" s="64"/>
      <c r="MGP8" s="64"/>
      <c r="MGQ8" s="64"/>
      <c r="MGR8" s="64"/>
      <c r="MGS8" s="64"/>
      <c r="MGT8" s="64"/>
      <c r="MGU8" s="64"/>
      <c r="MGV8" s="64"/>
      <c r="MGW8" s="64"/>
      <c r="MGX8" s="64"/>
      <c r="MGY8" s="64"/>
      <c r="MGZ8" s="64"/>
      <c r="MHA8" s="64"/>
      <c r="MHB8" s="64"/>
      <c r="MHC8" s="64"/>
      <c r="MHD8" s="64"/>
      <c r="MHE8" s="64"/>
      <c r="MHF8" s="64"/>
      <c r="MHG8" s="64"/>
      <c r="MHH8" s="64"/>
      <c r="MHI8" s="64"/>
      <c r="MHJ8" s="64"/>
      <c r="MHK8" s="64"/>
      <c r="MHL8" s="64"/>
      <c r="MHM8" s="64"/>
      <c r="MHN8" s="64"/>
      <c r="MHO8" s="64"/>
      <c r="MHP8" s="64"/>
      <c r="MHQ8" s="64"/>
      <c r="MHR8" s="64"/>
      <c r="MHS8" s="64"/>
      <c r="MHT8" s="64"/>
      <c r="MHU8" s="64"/>
      <c r="MHV8" s="64"/>
      <c r="MHW8" s="64"/>
      <c r="MHX8" s="64"/>
      <c r="MHY8" s="64"/>
      <c r="MHZ8" s="64"/>
      <c r="MIA8" s="64"/>
      <c r="MIB8" s="64"/>
      <c r="MIC8" s="64"/>
      <c r="MID8" s="64"/>
      <c r="MIE8" s="64"/>
      <c r="MIF8" s="64"/>
      <c r="MIG8" s="64"/>
      <c r="MIH8" s="64"/>
      <c r="MII8" s="64"/>
      <c r="MIJ8" s="64"/>
      <c r="MIK8" s="64"/>
      <c r="MIL8" s="64"/>
      <c r="MIM8" s="64"/>
      <c r="MIN8" s="64"/>
      <c r="MIO8" s="64"/>
      <c r="MIP8" s="64"/>
      <c r="MIQ8" s="64"/>
      <c r="MIR8" s="64"/>
      <c r="MIS8" s="64"/>
      <c r="MIT8" s="64"/>
      <c r="MIU8" s="64"/>
      <c r="MIV8" s="64"/>
      <c r="MIW8" s="64"/>
      <c r="MIX8" s="64"/>
      <c r="MIY8" s="64"/>
      <c r="MIZ8" s="64"/>
      <c r="MJA8" s="64"/>
      <c r="MJB8" s="64"/>
      <c r="MJC8" s="64"/>
      <c r="MJD8" s="64"/>
      <c r="MJE8" s="64"/>
      <c r="MJF8" s="64"/>
      <c r="MJG8" s="64"/>
      <c r="MJH8" s="64"/>
      <c r="MJI8" s="64"/>
      <c r="MJJ8" s="64"/>
      <c r="MJK8" s="64"/>
      <c r="MJL8" s="64"/>
      <c r="MJM8" s="64"/>
      <c r="MJN8" s="64"/>
      <c r="MJO8" s="64"/>
      <c r="MJP8" s="64"/>
      <c r="MJQ8" s="64"/>
      <c r="MJR8" s="64"/>
      <c r="MJS8" s="64"/>
      <c r="MJT8" s="64"/>
      <c r="MJU8" s="64"/>
      <c r="MJV8" s="64"/>
      <c r="MJW8" s="64"/>
      <c r="MJX8" s="64"/>
      <c r="MJY8" s="64"/>
      <c r="MJZ8" s="64"/>
      <c r="MKA8" s="64"/>
      <c r="MKB8" s="64"/>
      <c r="MKC8" s="64"/>
      <c r="MKD8" s="64"/>
      <c r="MKE8" s="64"/>
      <c r="MKF8" s="64"/>
      <c r="MKG8" s="64"/>
      <c r="MKH8" s="64"/>
      <c r="MKI8" s="64"/>
      <c r="MKJ8" s="64"/>
      <c r="MKK8" s="64"/>
      <c r="MKL8" s="64"/>
      <c r="MKM8" s="64"/>
      <c r="MKN8" s="64"/>
      <c r="MKO8" s="64"/>
      <c r="MKP8" s="64"/>
      <c r="MKQ8" s="64"/>
      <c r="MKR8" s="64"/>
      <c r="MKS8" s="64"/>
      <c r="MKT8" s="64"/>
      <c r="MKU8" s="64"/>
      <c r="MKV8" s="64"/>
      <c r="MKW8" s="64"/>
      <c r="MKX8" s="64"/>
      <c r="MKY8" s="64"/>
      <c r="MKZ8" s="64"/>
      <c r="MLA8" s="64"/>
      <c r="MLB8" s="64"/>
      <c r="MLC8" s="64"/>
      <c r="MLD8" s="64"/>
      <c r="MLE8" s="64"/>
      <c r="MLF8" s="64"/>
      <c r="MLG8" s="64"/>
      <c r="MLH8" s="64"/>
      <c r="MLI8" s="64"/>
      <c r="MLJ8" s="64"/>
      <c r="MLK8" s="64"/>
      <c r="MLL8" s="64"/>
      <c r="MLM8" s="64"/>
      <c r="MLN8" s="64"/>
      <c r="MLO8" s="64"/>
      <c r="MLP8" s="64"/>
      <c r="MLQ8" s="64"/>
      <c r="MLR8" s="64"/>
      <c r="MLS8" s="64"/>
      <c r="MLT8" s="64"/>
      <c r="MLU8" s="64"/>
      <c r="MLV8" s="64"/>
      <c r="MLW8" s="64"/>
      <c r="MLX8" s="64"/>
      <c r="MLY8" s="64"/>
      <c r="MLZ8" s="64"/>
      <c r="MMA8" s="64"/>
      <c r="MMB8" s="64"/>
      <c r="MMC8" s="64"/>
      <c r="MMD8" s="64"/>
      <c r="MME8" s="64"/>
      <c r="MMF8" s="64"/>
      <c r="MMG8" s="64"/>
      <c r="MMH8" s="64"/>
      <c r="MMI8" s="64"/>
      <c r="MMJ8" s="64"/>
      <c r="MMK8" s="64"/>
      <c r="MML8" s="64"/>
      <c r="MMM8" s="64"/>
      <c r="MMN8" s="64"/>
      <c r="MMO8" s="64"/>
      <c r="MMP8" s="64"/>
      <c r="MMQ8" s="64"/>
      <c r="MMR8" s="64"/>
      <c r="MMS8" s="64"/>
      <c r="MMT8" s="64"/>
      <c r="MMU8" s="64"/>
      <c r="MMV8" s="64"/>
      <c r="MMW8" s="64"/>
      <c r="MMX8" s="64"/>
      <c r="MMY8" s="64"/>
      <c r="MMZ8" s="64"/>
      <c r="MNA8" s="64"/>
      <c r="MNB8" s="64"/>
      <c r="MNC8" s="64"/>
      <c r="MND8" s="64"/>
      <c r="MNE8" s="64"/>
      <c r="MNF8" s="64"/>
      <c r="MNG8" s="64"/>
      <c r="MNH8" s="64"/>
      <c r="MNI8" s="64"/>
      <c r="MNJ8" s="64"/>
      <c r="MNK8" s="64"/>
      <c r="MNL8" s="64"/>
      <c r="MNM8" s="64"/>
      <c r="MNN8" s="64"/>
      <c r="MNO8" s="64"/>
      <c r="MNP8" s="64"/>
      <c r="MNQ8" s="64"/>
      <c r="MNR8" s="64"/>
      <c r="MNS8" s="64"/>
      <c r="MNT8" s="64"/>
      <c r="MNU8" s="64"/>
      <c r="MNV8" s="64"/>
      <c r="MNW8" s="64"/>
      <c r="MNX8" s="64"/>
      <c r="MNY8" s="64"/>
      <c r="MNZ8" s="64"/>
      <c r="MOA8" s="64"/>
      <c r="MOB8" s="64"/>
      <c r="MOC8" s="64"/>
      <c r="MOD8" s="64"/>
      <c r="MOE8" s="64"/>
      <c r="MOF8" s="64"/>
      <c r="MOG8" s="64"/>
      <c r="MOH8" s="64"/>
      <c r="MOI8" s="64"/>
      <c r="MOJ8" s="64"/>
      <c r="MOK8" s="64"/>
      <c r="MOL8" s="64"/>
      <c r="MOM8" s="64"/>
      <c r="MON8" s="64"/>
      <c r="MOO8" s="64"/>
      <c r="MOP8" s="64"/>
      <c r="MOQ8" s="64"/>
      <c r="MOR8" s="64"/>
      <c r="MOS8" s="64"/>
      <c r="MOT8" s="64"/>
      <c r="MOU8" s="64"/>
      <c r="MOV8" s="64"/>
      <c r="MOW8" s="64"/>
      <c r="MOX8" s="64"/>
      <c r="MOY8" s="64"/>
      <c r="MOZ8" s="64"/>
      <c r="MPA8" s="64"/>
      <c r="MPB8" s="64"/>
      <c r="MPC8" s="64"/>
      <c r="MPD8" s="64"/>
      <c r="MPE8" s="64"/>
      <c r="MPF8" s="64"/>
      <c r="MPG8" s="64"/>
      <c r="MPH8" s="64"/>
      <c r="MPI8" s="64"/>
      <c r="MPJ8" s="64"/>
      <c r="MPK8" s="64"/>
      <c r="MPL8" s="64"/>
      <c r="MPM8" s="64"/>
      <c r="MPN8" s="64"/>
      <c r="MPO8" s="64"/>
      <c r="MPP8" s="64"/>
      <c r="MPQ8" s="64"/>
      <c r="MPR8" s="64"/>
      <c r="MPS8" s="64"/>
      <c r="MPT8" s="64"/>
      <c r="MPU8" s="64"/>
      <c r="MPV8" s="64"/>
      <c r="MPW8" s="64"/>
      <c r="MPX8" s="64"/>
      <c r="MPY8" s="64"/>
      <c r="MPZ8" s="64"/>
      <c r="MQA8" s="64"/>
      <c r="MQB8" s="64"/>
      <c r="MQC8" s="64"/>
      <c r="MQD8" s="64"/>
      <c r="MQE8" s="64"/>
      <c r="MQF8" s="64"/>
      <c r="MQG8" s="64"/>
      <c r="MQH8" s="64"/>
      <c r="MQI8" s="64"/>
      <c r="MQJ8" s="64"/>
      <c r="MQK8" s="64"/>
      <c r="MQL8" s="64"/>
      <c r="MQM8" s="64"/>
      <c r="MQN8" s="64"/>
      <c r="MQO8" s="64"/>
      <c r="MQP8" s="64"/>
      <c r="MQQ8" s="64"/>
      <c r="MQR8" s="64"/>
      <c r="MQS8" s="64"/>
      <c r="MQT8" s="64"/>
      <c r="MQU8" s="64"/>
      <c r="MQV8" s="64"/>
      <c r="MQW8" s="64"/>
      <c r="MQX8" s="64"/>
      <c r="MQY8" s="64"/>
      <c r="MQZ8" s="64"/>
      <c r="MRA8" s="64"/>
      <c r="MRB8" s="64"/>
      <c r="MRC8" s="64"/>
      <c r="MRD8" s="64"/>
      <c r="MRE8" s="64"/>
      <c r="MRF8" s="64"/>
      <c r="MRG8" s="64"/>
      <c r="MRH8" s="64"/>
      <c r="MRI8" s="64"/>
      <c r="MRJ8" s="64"/>
      <c r="MRK8" s="64"/>
      <c r="MRL8" s="64"/>
      <c r="MRM8" s="64"/>
      <c r="MRN8" s="64"/>
      <c r="MRO8" s="64"/>
      <c r="MRP8" s="64"/>
      <c r="MRQ8" s="64"/>
      <c r="MRR8" s="64"/>
      <c r="MRS8" s="64"/>
      <c r="MRT8" s="64"/>
      <c r="MRU8" s="64"/>
      <c r="MRV8" s="64"/>
      <c r="MRW8" s="64"/>
      <c r="MRX8" s="64"/>
      <c r="MRY8" s="64"/>
      <c r="MRZ8" s="64"/>
      <c r="MSA8" s="64"/>
      <c r="MSB8" s="64"/>
      <c r="MSC8" s="64"/>
      <c r="MSD8" s="64"/>
      <c r="MSE8" s="64"/>
      <c r="MSF8" s="64"/>
      <c r="MSG8" s="64"/>
      <c r="MSH8" s="64"/>
      <c r="MSI8" s="64"/>
      <c r="MSJ8" s="64"/>
      <c r="MSK8" s="64"/>
      <c r="MSL8" s="64"/>
      <c r="MSM8" s="64"/>
      <c r="MSN8" s="64"/>
      <c r="MSO8" s="64"/>
      <c r="MSP8" s="64"/>
      <c r="MSQ8" s="64"/>
      <c r="MSR8" s="64"/>
      <c r="MSS8" s="64"/>
      <c r="MST8" s="64"/>
      <c r="MSU8" s="64"/>
      <c r="MSV8" s="64"/>
      <c r="MSW8" s="64"/>
      <c r="MSX8" s="64"/>
      <c r="MSY8" s="64"/>
      <c r="MSZ8" s="64"/>
      <c r="MTA8" s="64"/>
      <c r="MTB8" s="64"/>
      <c r="MTC8" s="64"/>
      <c r="MTD8" s="64"/>
      <c r="MTE8" s="64"/>
      <c r="MTF8" s="64"/>
      <c r="MTG8" s="64"/>
      <c r="MTH8" s="64"/>
      <c r="MTI8" s="64"/>
      <c r="MTJ8" s="64"/>
      <c r="MTK8" s="64"/>
      <c r="MTL8" s="64"/>
      <c r="MTM8" s="64"/>
      <c r="MTN8" s="64"/>
      <c r="MTO8" s="64"/>
      <c r="MTP8" s="64"/>
      <c r="MTQ8" s="64"/>
      <c r="MTR8" s="64"/>
      <c r="MTS8" s="64"/>
      <c r="MTT8" s="64"/>
      <c r="MTU8" s="64"/>
      <c r="MTV8" s="64"/>
      <c r="MTW8" s="64"/>
      <c r="MTX8" s="64"/>
      <c r="MTY8" s="64"/>
      <c r="MTZ8" s="64"/>
      <c r="MUA8" s="64"/>
      <c r="MUB8" s="64"/>
      <c r="MUC8" s="64"/>
      <c r="MUD8" s="64"/>
      <c r="MUE8" s="64"/>
      <c r="MUF8" s="64"/>
      <c r="MUG8" s="64"/>
      <c r="MUH8" s="64"/>
      <c r="MUI8" s="64"/>
      <c r="MUJ8" s="64"/>
      <c r="MUK8" s="64"/>
      <c r="MUL8" s="64"/>
      <c r="MUM8" s="64"/>
      <c r="MUN8" s="64"/>
      <c r="MUO8" s="64"/>
      <c r="MUP8" s="64"/>
      <c r="MUQ8" s="64"/>
      <c r="MUR8" s="64"/>
      <c r="MUS8" s="64"/>
      <c r="MUT8" s="64"/>
      <c r="MUU8" s="64"/>
      <c r="MUV8" s="64"/>
      <c r="MUW8" s="64"/>
      <c r="MUX8" s="64"/>
      <c r="MUY8" s="64"/>
      <c r="MUZ8" s="64"/>
      <c r="MVA8" s="64"/>
      <c r="MVB8" s="64"/>
      <c r="MVC8" s="64"/>
      <c r="MVD8" s="64"/>
      <c r="MVE8" s="64"/>
      <c r="MVF8" s="64"/>
      <c r="MVG8" s="64"/>
      <c r="MVH8" s="64"/>
      <c r="MVI8" s="64"/>
      <c r="MVJ8" s="64"/>
      <c r="MVK8" s="64"/>
      <c r="MVL8" s="64"/>
      <c r="MVM8" s="64"/>
      <c r="MVN8" s="64"/>
      <c r="MVO8" s="64"/>
      <c r="MVP8" s="64"/>
      <c r="MVQ8" s="64"/>
      <c r="MVR8" s="64"/>
      <c r="MVS8" s="64"/>
      <c r="MVT8" s="64"/>
      <c r="MVU8" s="64"/>
      <c r="MVV8" s="64"/>
      <c r="MVW8" s="64"/>
      <c r="MVX8" s="64"/>
      <c r="MVY8" s="64"/>
      <c r="MVZ8" s="64"/>
      <c r="MWA8" s="64"/>
      <c r="MWB8" s="64"/>
      <c r="MWC8" s="64"/>
      <c r="MWD8" s="64"/>
      <c r="MWE8" s="64"/>
      <c r="MWF8" s="64"/>
      <c r="MWG8" s="64"/>
      <c r="MWH8" s="64"/>
      <c r="MWI8" s="64"/>
      <c r="MWJ8" s="64"/>
      <c r="MWK8" s="64"/>
      <c r="MWL8" s="64"/>
      <c r="MWM8" s="64"/>
      <c r="MWN8" s="64"/>
      <c r="MWO8" s="64"/>
      <c r="MWP8" s="64"/>
      <c r="MWQ8" s="64"/>
      <c r="MWR8" s="64"/>
      <c r="MWS8" s="64"/>
      <c r="MWT8" s="64"/>
      <c r="MWU8" s="64"/>
      <c r="MWV8" s="64"/>
      <c r="MWW8" s="64"/>
      <c r="MWX8" s="64"/>
      <c r="MWY8" s="64"/>
      <c r="MWZ8" s="64"/>
      <c r="MXA8" s="64"/>
      <c r="MXB8" s="64"/>
      <c r="MXC8" s="64"/>
      <c r="MXD8" s="64"/>
      <c r="MXE8" s="64"/>
      <c r="MXF8" s="64"/>
      <c r="MXG8" s="64"/>
      <c r="MXH8" s="64"/>
      <c r="MXI8" s="64"/>
      <c r="MXJ8" s="64"/>
      <c r="MXK8" s="64"/>
      <c r="MXL8" s="64"/>
      <c r="MXM8" s="64"/>
      <c r="MXN8" s="64"/>
      <c r="MXO8" s="64"/>
      <c r="MXP8" s="64"/>
      <c r="MXQ8" s="64"/>
      <c r="MXR8" s="64"/>
      <c r="MXS8" s="64"/>
      <c r="MXT8" s="64"/>
      <c r="MXU8" s="64"/>
      <c r="MXV8" s="64"/>
      <c r="MXW8" s="64"/>
      <c r="MXX8" s="64"/>
      <c r="MXY8" s="64"/>
      <c r="MXZ8" s="64"/>
      <c r="MYA8" s="64"/>
      <c r="MYB8" s="64"/>
      <c r="MYC8" s="64"/>
      <c r="MYD8" s="64"/>
      <c r="MYE8" s="64"/>
      <c r="MYF8" s="64"/>
      <c r="MYG8" s="64"/>
      <c r="MYH8" s="64"/>
      <c r="MYI8" s="64"/>
      <c r="MYJ8" s="64"/>
      <c r="MYK8" s="64"/>
      <c r="MYL8" s="64"/>
      <c r="MYM8" s="64"/>
      <c r="MYN8" s="64"/>
      <c r="MYO8" s="64"/>
      <c r="MYP8" s="64"/>
      <c r="MYQ8" s="64"/>
      <c r="MYR8" s="64"/>
      <c r="MYS8" s="64"/>
      <c r="MYT8" s="64"/>
      <c r="MYU8" s="64"/>
      <c r="MYV8" s="64"/>
      <c r="MYW8" s="64"/>
      <c r="MYX8" s="64"/>
      <c r="MYY8" s="64"/>
      <c r="MYZ8" s="64"/>
      <c r="MZA8" s="64"/>
      <c r="MZB8" s="64"/>
      <c r="MZC8" s="64"/>
      <c r="MZD8" s="64"/>
      <c r="MZE8" s="64"/>
      <c r="MZF8" s="64"/>
      <c r="MZG8" s="64"/>
      <c r="MZH8" s="64"/>
      <c r="MZI8" s="64"/>
      <c r="MZJ8" s="64"/>
      <c r="MZK8" s="64"/>
      <c r="MZL8" s="64"/>
      <c r="MZM8" s="64"/>
      <c r="MZN8" s="64"/>
      <c r="MZO8" s="64"/>
      <c r="MZP8" s="64"/>
      <c r="MZQ8" s="64"/>
      <c r="MZR8" s="64"/>
      <c r="MZS8" s="64"/>
      <c r="MZT8" s="64"/>
      <c r="MZU8" s="64"/>
      <c r="MZV8" s="64"/>
      <c r="MZW8" s="64"/>
      <c r="MZX8" s="64"/>
      <c r="MZY8" s="64"/>
      <c r="MZZ8" s="64"/>
      <c r="NAA8" s="64"/>
      <c r="NAB8" s="64"/>
      <c r="NAC8" s="64"/>
      <c r="NAD8" s="64"/>
      <c r="NAE8" s="64"/>
      <c r="NAF8" s="64"/>
      <c r="NAG8" s="64"/>
      <c r="NAH8" s="64"/>
      <c r="NAI8" s="64"/>
      <c r="NAJ8" s="64"/>
      <c r="NAK8" s="64"/>
      <c r="NAL8" s="64"/>
      <c r="NAM8" s="64"/>
      <c r="NAN8" s="64"/>
      <c r="NAO8" s="64"/>
      <c r="NAP8" s="64"/>
      <c r="NAQ8" s="64"/>
      <c r="NAR8" s="64"/>
      <c r="NAS8" s="64"/>
      <c r="NAT8" s="64"/>
      <c r="NAU8" s="64"/>
      <c r="NAV8" s="64"/>
      <c r="NAW8" s="64"/>
      <c r="NAX8" s="64"/>
      <c r="NAY8" s="64"/>
      <c r="NAZ8" s="64"/>
      <c r="NBA8" s="64"/>
      <c r="NBB8" s="64"/>
      <c r="NBC8" s="64"/>
      <c r="NBD8" s="64"/>
      <c r="NBE8" s="64"/>
      <c r="NBF8" s="64"/>
      <c r="NBG8" s="64"/>
      <c r="NBH8" s="64"/>
      <c r="NBI8" s="64"/>
      <c r="NBJ8" s="64"/>
      <c r="NBK8" s="64"/>
      <c r="NBL8" s="64"/>
      <c r="NBM8" s="64"/>
      <c r="NBN8" s="64"/>
      <c r="NBO8" s="64"/>
      <c r="NBP8" s="64"/>
      <c r="NBQ8" s="64"/>
      <c r="NBR8" s="64"/>
      <c r="NBS8" s="64"/>
      <c r="NBT8" s="64"/>
      <c r="NBU8" s="64"/>
      <c r="NBV8" s="64"/>
      <c r="NBW8" s="64"/>
      <c r="NBX8" s="64"/>
      <c r="NBY8" s="64"/>
      <c r="NBZ8" s="64"/>
      <c r="NCA8" s="64"/>
      <c r="NCB8" s="64"/>
      <c r="NCC8" s="64"/>
      <c r="NCD8" s="64"/>
      <c r="NCE8" s="64"/>
      <c r="NCF8" s="64"/>
      <c r="NCG8" s="64"/>
      <c r="NCH8" s="64"/>
      <c r="NCI8" s="64"/>
      <c r="NCJ8" s="64"/>
      <c r="NCK8" s="64"/>
      <c r="NCL8" s="64"/>
      <c r="NCM8" s="64"/>
      <c r="NCN8" s="64"/>
      <c r="NCO8" s="64"/>
      <c r="NCP8" s="64"/>
      <c r="NCQ8" s="64"/>
      <c r="NCR8" s="64"/>
      <c r="NCS8" s="64"/>
      <c r="NCT8" s="64"/>
      <c r="NCU8" s="64"/>
      <c r="NCV8" s="64"/>
      <c r="NCW8" s="64"/>
      <c r="NCX8" s="64"/>
      <c r="NCY8" s="64"/>
      <c r="NCZ8" s="64"/>
      <c r="NDA8" s="64"/>
      <c r="NDB8" s="64"/>
      <c r="NDC8" s="64"/>
      <c r="NDD8" s="64"/>
      <c r="NDE8" s="64"/>
      <c r="NDF8" s="64"/>
      <c r="NDG8" s="64"/>
      <c r="NDH8" s="64"/>
      <c r="NDI8" s="64"/>
      <c r="NDJ8" s="64"/>
      <c r="NDK8" s="64"/>
      <c r="NDL8" s="64"/>
      <c r="NDM8" s="64"/>
      <c r="NDN8" s="64"/>
      <c r="NDO8" s="64"/>
      <c r="NDP8" s="64"/>
      <c r="NDQ8" s="64"/>
      <c r="NDR8" s="64"/>
      <c r="NDS8" s="64"/>
      <c r="NDT8" s="64"/>
      <c r="NDU8" s="64"/>
      <c r="NDV8" s="64"/>
      <c r="NDW8" s="64"/>
      <c r="NDX8" s="64"/>
      <c r="NDY8" s="64"/>
      <c r="NDZ8" s="64"/>
      <c r="NEA8" s="64"/>
      <c r="NEB8" s="64"/>
      <c r="NEC8" s="64"/>
      <c r="NED8" s="64"/>
      <c r="NEE8" s="64"/>
      <c r="NEF8" s="64"/>
      <c r="NEG8" s="64"/>
      <c r="NEH8" s="64"/>
      <c r="NEI8" s="64"/>
      <c r="NEJ8" s="64"/>
      <c r="NEK8" s="64"/>
      <c r="NEL8" s="64"/>
      <c r="NEM8" s="64"/>
      <c r="NEN8" s="64"/>
      <c r="NEO8" s="64"/>
      <c r="NEP8" s="64"/>
      <c r="NEQ8" s="64"/>
      <c r="NER8" s="64"/>
      <c r="NES8" s="64"/>
      <c r="NET8" s="64"/>
      <c r="NEU8" s="64"/>
      <c r="NEV8" s="64"/>
      <c r="NEW8" s="64"/>
      <c r="NEX8" s="64"/>
      <c r="NEY8" s="64"/>
      <c r="NEZ8" s="64"/>
      <c r="NFA8" s="64"/>
      <c r="NFB8" s="64"/>
      <c r="NFC8" s="64"/>
      <c r="NFD8" s="64"/>
      <c r="NFE8" s="64"/>
      <c r="NFF8" s="64"/>
      <c r="NFG8" s="64"/>
      <c r="NFH8" s="64"/>
      <c r="NFI8" s="64"/>
      <c r="NFJ8" s="64"/>
      <c r="NFK8" s="64"/>
      <c r="NFL8" s="64"/>
      <c r="NFM8" s="64"/>
      <c r="NFN8" s="64"/>
      <c r="NFO8" s="64"/>
      <c r="NFP8" s="64"/>
      <c r="NFQ8" s="64"/>
      <c r="NFR8" s="64"/>
      <c r="NFS8" s="64"/>
      <c r="NFT8" s="64"/>
      <c r="NFU8" s="64"/>
      <c r="NFV8" s="64"/>
      <c r="NFW8" s="64"/>
      <c r="NFX8" s="64"/>
      <c r="NFY8" s="64"/>
      <c r="NFZ8" s="64"/>
      <c r="NGA8" s="64"/>
      <c r="NGB8" s="64"/>
      <c r="NGC8" s="64"/>
      <c r="NGD8" s="64"/>
      <c r="NGE8" s="64"/>
      <c r="NGF8" s="64"/>
      <c r="NGG8" s="64"/>
      <c r="NGH8" s="64"/>
      <c r="NGI8" s="64"/>
      <c r="NGJ8" s="64"/>
      <c r="NGK8" s="64"/>
      <c r="NGL8" s="64"/>
      <c r="NGM8" s="64"/>
      <c r="NGN8" s="64"/>
      <c r="NGO8" s="64"/>
      <c r="NGP8" s="64"/>
      <c r="NGQ8" s="64"/>
      <c r="NGR8" s="64"/>
      <c r="NGS8" s="64"/>
      <c r="NGT8" s="64"/>
      <c r="NGU8" s="64"/>
      <c r="NGV8" s="64"/>
      <c r="NGW8" s="64"/>
      <c r="NGX8" s="64"/>
      <c r="NGY8" s="64"/>
      <c r="NGZ8" s="64"/>
      <c r="NHA8" s="64"/>
      <c r="NHB8" s="64"/>
      <c r="NHC8" s="64"/>
      <c r="NHD8" s="64"/>
      <c r="NHE8" s="64"/>
      <c r="NHF8" s="64"/>
      <c r="NHG8" s="64"/>
      <c r="NHH8" s="64"/>
      <c r="NHI8" s="64"/>
      <c r="NHJ8" s="64"/>
      <c r="NHK8" s="64"/>
      <c r="NHL8" s="64"/>
      <c r="NHM8" s="64"/>
      <c r="NHN8" s="64"/>
      <c r="NHO8" s="64"/>
      <c r="NHP8" s="64"/>
      <c r="NHQ8" s="64"/>
      <c r="NHR8" s="64"/>
      <c r="NHS8" s="64"/>
      <c r="NHT8" s="64"/>
      <c r="NHU8" s="64"/>
      <c r="NHV8" s="64"/>
      <c r="NHW8" s="64"/>
      <c r="NHX8" s="64"/>
      <c r="NHY8" s="64"/>
      <c r="NHZ8" s="64"/>
      <c r="NIA8" s="64"/>
      <c r="NIB8" s="64"/>
      <c r="NIC8" s="64"/>
      <c r="NID8" s="64"/>
      <c r="NIE8" s="64"/>
      <c r="NIF8" s="64"/>
      <c r="NIG8" s="64"/>
      <c r="NIH8" s="64"/>
      <c r="NII8" s="64"/>
      <c r="NIJ8" s="64"/>
      <c r="NIK8" s="64"/>
      <c r="NIL8" s="64"/>
      <c r="NIM8" s="64"/>
      <c r="NIN8" s="64"/>
      <c r="NIO8" s="64"/>
      <c r="NIP8" s="64"/>
      <c r="NIQ8" s="64"/>
      <c r="NIR8" s="64"/>
      <c r="NIS8" s="64"/>
      <c r="NIT8" s="64"/>
      <c r="NIU8" s="64"/>
      <c r="NIV8" s="64"/>
      <c r="NIW8" s="64"/>
      <c r="NIX8" s="64"/>
      <c r="NIY8" s="64"/>
      <c r="NIZ8" s="64"/>
      <c r="NJA8" s="64"/>
      <c r="NJB8" s="64"/>
      <c r="NJC8" s="64"/>
      <c r="NJD8" s="64"/>
      <c r="NJE8" s="64"/>
      <c r="NJF8" s="64"/>
      <c r="NJG8" s="64"/>
      <c r="NJH8" s="64"/>
      <c r="NJI8" s="64"/>
      <c r="NJJ8" s="64"/>
      <c r="NJK8" s="64"/>
      <c r="NJL8" s="64"/>
      <c r="NJM8" s="64"/>
      <c r="NJN8" s="64"/>
      <c r="NJO8" s="64"/>
      <c r="NJP8" s="64"/>
      <c r="NJQ8" s="64"/>
      <c r="NJR8" s="64"/>
      <c r="NJS8" s="64"/>
      <c r="NJT8" s="64"/>
      <c r="NJU8" s="64"/>
      <c r="NJV8" s="64"/>
      <c r="NJW8" s="64"/>
      <c r="NJX8" s="64"/>
      <c r="NJY8" s="64"/>
      <c r="NJZ8" s="64"/>
      <c r="NKA8" s="64"/>
      <c r="NKB8" s="64"/>
      <c r="NKC8" s="64"/>
      <c r="NKD8" s="64"/>
      <c r="NKE8" s="64"/>
      <c r="NKF8" s="64"/>
      <c r="NKG8" s="64"/>
      <c r="NKH8" s="64"/>
      <c r="NKI8" s="64"/>
      <c r="NKJ8" s="64"/>
      <c r="NKK8" s="64"/>
      <c r="NKL8" s="64"/>
      <c r="NKM8" s="64"/>
      <c r="NKN8" s="64"/>
      <c r="NKO8" s="64"/>
      <c r="NKP8" s="64"/>
      <c r="NKQ8" s="64"/>
      <c r="NKR8" s="64"/>
      <c r="NKS8" s="64"/>
      <c r="NKT8" s="64"/>
      <c r="NKU8" s="64"/>
      <c r="NKV8" s="64"/>
      <c r="NKW8" s="64"/>
      <c r="NKX8" s="64"/>
      <c r="NKY8" s="64"/>
      <c r="NKZ8" s="64"/>
      <c r="NLA8" s="64"/>
      <c r="NLB8" s="64"/>
      <c r="NLC8" s="64"/>
      <c r="NLD8" s="64"/>
      <c r="NLE8" s="64"/>
      <c r="NLF8" s="64"/>
      <c r="NLG8" s="64"/>
      <c r="NLH8" s="64"/>
      <c r="NLI8" s="64"/>
      <c r="NLJ8" s="64"/>
      <c r="NLK8" s="64"/>
      <c r="NLL8" s="64"/>
      <c r="NLM8" s="64"/>
      <c r="NLN8" s="64"/>
      <c r="NLO8" s="64"/>
      <c r="NLP8" s="64"/>
      <c r="NLQ8" s="64"/>
      <c r="NLR8" s="64"/>
      <c r="NLS8" s="64"/>
      <c r="NLT8" s="64"/>
      <c r="NLU8" s="64"/>
      <c r="NLV8" s="64"/>
      <c r="NLW8" s="64"/>
      <c r="NLX8" s="64"/>
      <c r="NLY8" s="64"/>
      <c r="NLZ8" s="64"/>
      <c r="NMA8" s="64"/>
      <c r="NMB8" s="64"/>
      <c r="NMC8" s="64"/>
      <c r="NMD8" s="64"/>
      <c r="NME8" s="64"/>
      <c r="NMF8" s="64"/>
      <c r="NMG8" s="64"/>
      <c r="NMH8" s="64"/>
      <c r="NMI8" s="64"/>
      <c r="NMJ8" s="64"/>
      <c r="NMK8" s="64"/>
      <c r="NML8" s="64"/>
      <c r="NMM8" s="64"/>
      <c r="NMN8" s="64"/>
      <c r="NMO8" s="64"/>
      <c r="NMP8" s="64"/>
      <c r="NMQ8" s="64"/>
      <c r="NMR8" s="64"/>
      <c r="NMS8" s="64"/>
      <c r="NMT8" s="64"/>
      <c r="NMU8" s="64"/>
      <c r="NMV8" s="64"/>
      <c r="NMW8" s="64"/>
      <c r="NMX8" s="64"/>
      <c r="NMY8" s="64"/>
      <c r="NMZ8" s="64"/>
      <c r="NNA8" s="64"/>
      <c r="NNB8" s="64"/>
      <c r="NNC8" s="64"/>
      <c r="NND8" s="64"/>
      <c r="NNE8" s="64"/>
      <c r="NNF8" s="64"/>
      <c r="NNG8" s="64"/>
      <c r="NNH8" s="64"/>
      <c r="NNI8" s="64"/>
      <c r="NNJ8" s="64"/>
      <c r="NNK8" s="64"/>
      <c r="NNL8" s="64"/>
      <c r="NNM8" s="64"/>
      <c r="NNN8" s="64"/>
      <c r="NNO8" s="64"/>
      <c r="NNP8" s="64"/>
      <c r="NNQ8" s="64"/>
      <c r="NNR8" s="64"/>
      <c r="NNS8" s="64"/>
      <c r="NNT8" s="64"/>
      <c r="NNU8" s="64"/>
      <c r="NNV8" s="64"/>
      <c r="NNW8" s="64"/>
      <c r="NNX8" s="64"/>
      <c r="NNY8" s="64"/>
      <c r="NNZ8" s="64"/>
      <c r="NOA8" s="64"/>
      <c r="NOB8" s="64"/>
      <c r="NOC8" s="64"/>
      <c r="NOD8" s="64"/>
      <c r="NOE8" s="64"/>
      <c r="NOF8" s="64"/>
      <c r="NOG8" s="64"/>
      <c r="NOH8" s="64"/>
      <c r="NOI8" s="64"/>
      <c r="NOJ8" s="64"/>
      <c r="NOK8" s="64"/>
      <c r="NOL8" s="64"/>
      <c r="NOM8" s="64"/>
      <c r="NON8" s="64"/>
      <c r="NOO8" s="64"/>
      <c r="NOP8" s="64"/>
      <c r="NOQ8" s="64"/>
      <c r="NOR8" s="64"/>
      <c r="NOS8" s="64"/>
      <c r="NOT8" s="64"/>
      <c r="NOU8" s="64"/>
      <c r="NOV8" s="64"/>
      <c r="NOW8" s="64"/>
      <c r="NOX8" s="64"/>
      <c r="NOY8" s="64"/>
      <c r="NOZ8" s="64"/>
      <c r="NPA8" s="64"/>
      <c r="NPB8" s="64"/>
      <c r="NPC8" s="64"/>
      <c r="NPD8" s="64"/>
      <c r="NPE8" s="64"/>
      <c r="NPF8" s="64"/>
      <c r="NPG8" s="64"/>
      <c r="NPH8" s="64"/>
      <c r="NPI8" s="64"/>
      <c r="NPJ8" s="64"/>
      <c r="NPK8" s="64"/>
      <c r="NPL8" s="64"/>
      <c r="NPM8" s="64"/>
      <c r="NPN8" s="64"/>
      <c r="NPO8" s="64"/>
      <c r="NPP8" s="64"/>
      <c r="NPQ8" s="64"/>
      <c r="NPR8" s="64"/>
      <c r="NPS8" s="64"/>
      <c r="NPT8" s="64"/>
      <c r="NPU8" s="64"/>
      <c r="NPV8" s="64"/>
      <c r="NPW8" s="64"/>
      <c r="NPX8" s="64"/>
      <c r="NPY8" s="64"/>
      <c r="NPZ8" s="64"/>
      <c r="NQA8" s="64"/>
      <c r="NQB8" s="64"/>
      <c r="NQC8" s="64"/>
      <c r="NQD8" s="64"/>
      <c r="NQE8" s="64"/>
      <c r="NQF8" s="64"/>
      <c r="NQG8" s="64"/>
      <c r="NQH8" s="64"/>
      <c r="NQI8" s="64"/>
      <c r="NQJ8" s="64"/>
      <c r="NQK8" s="64"/>
      <c r="NQL8" s="64"/>
      <c r="NQM8" s="64"/>
      <c r="NQN8" s="64"/>
      <c r="NQO8" s="64"/>
      <c r="NQP8" s="64"/>
      <c r="NQQ8" s="64"/>
      <c r="NQR8" s="64"/>
      <c r="NQS8" s="64"/>
      <c r="NQT8" s="64"/>
      <c r="NQU8" s="64"/>
      <c r="NQV8" s="64"/>
      <c r="NQW8" s="64"/>
      <c r="NQX8" s="64"/>
      <c r="NQY8" s="64"/>
      <c r="NQZ8" s="64"/>
      <c r="NRA8" s="64"/>
      <c r="NRB8" s="64"/>
      <c r="NRC8" s="64"/>
      <c r="NRD8" s="64"/>
      <c r="NRE8" s="64"/>
      <c r="NRF8" s="64"/>
      <c r="NRG8" s="64"/>
      <c r="NRH8" s="64"/>
      <c r="NRI8" s="64"/>
      <c r="NRJ8" s="64"/>
      <c r="NRK8" s="64"/>
      <c r="NRL8" s="64"/>
      <c r="NRM8" s="64"/>
      <c r="NRN8" s="64"/>
      <c r="NRO8" s="64"/>
      <c r="NRP8" s="64"/>
      <c r="NRQ8" s="64"/>
      <c r="NRR8" s="64"/>
      <c r="NRS8" s="64"/>
      <c r="NRT8" s="64"/>
      <c r="NRU8" s="64"/>
      <c r="NRV8" s="64"/>
      <c r="NRW8" s="64"/>
      <c r="NRX8" s="64"/>
      <c r="NRY8" s="64"/>
      <c r="NRZ8" s="64"/>
      <c r="NSA8" s="64"/>
      <c r="NSB8" s="64"/>
      <c r="NSC8" s="64"/>
      <c r="NSD8" s="64"/>
      <c r="NSE8" s="64"/>
      <c r="NSF8" s="64"/>
      <c r="NSG8" s="64"/>
      <c r="NSH8" s="64"/>
      <c r="NSI8" s="64"/>
      <c r="NSJ8" s="64"/>
      <c r="NSK8" s="64"/>
      <c r="NSL8" s="64"/>
      <c r="NSM8" s="64"/>
      <c r="NSN8" s="64"/>
      <c r="NSO8" s="64"/>
      <c r="NSP8" s="64"/>
      <c r="NSQ8" s="64"/>
      <c r="NSR8" s="64"/>
      <c r="NSS8" s="64"/>
      <c r="NST8" s="64"/>
      <c r="NSU8" s="64"/>
      <c r="NSV8" s="64"/>
      <c r="NSW8" s="64"/>
      <c r="NSX8" s="64"/>
      <c r="NSY8" s="64"/>
      <c r="NSZ8" s="64"/>
      <c r="NTA8" s="64"/>
      <c r="NTB8" s="64"/>
      <c r="NTC8" s="64"/>
      <c r="NTD8" s="64"/>
      <c r="NTE8" s="64"/>
      <c r="NTF8" s="64"/>
      <c r="NTG8" s="64"/>
      <c r="NTH8" s="64"/>
      <c r="NTI8" s="64"/>
      <c r="NTJ8" s="64"/>
      <c r="NTK8" s="64"/>
      <c r="NTL8" s="64"/>
      <c r="NTM8" s="64"/>
      <c r="NTN8" s="64"/>
      <c r="NTO8" s="64"/>
      <c r="NTP8" s="64"/>
      <c r="NTQ8" s="64"/>
      <c r="NTR8" s="64"/>
      <c r="NTS8" s="64"/>
      <c r="NTT8" s="64"/>
      <c r="NTU8" s="64"/>
      <c r="NTV8" s="64"/>
      <c r="NTW8" s="64"/>
      <c r="NTX8" s="64"/>
      <c r="NTY8" s="64"/>
      <c r="NTZ8" s="64"/>
      <c r="NUA8" s="64"/>
      <c r="NUB8" s="64"/>
      <c r="NUC8" s="64"/>
      <c r="NUD8" s="64"/>
      <c r="NUE8" s="64"/>
      <c r="NUF8" s="64"/>
      <c r="NUG8" s="64"/>
      <c r="NUH8" s="64"/>
      <c r="NUI8" s="64"/>
      <c r="NUJ8" s="64"/>
      <c r="NUK8" s="64"/>
      <c r="NUL8" s="64"/>
      <c r="NUM8" s="64"/>
      <c r="NUN8" s="64"/>
      <c r="NUO8" s="64"/>
      <c r="NUP8" s="64"/>
      <c r="NUQ8" s="64"/>
      <c r="NUR8" s="64"/>
      <c r="NUS8" s="64"/>
      <c r="NUT8" s="64"/>
      <c r="NUU8" s="64"/>
      <c r="NUV8" s="64"/>
      <c r="NUW8" s="64"/>
      <c r="NUX8" s="64"/>
      <c r="NUY8" s="64"/>
      <c r="NUZ8" s="64"/>
      <c r="NVA8" s="64"/>
      <c r="NVB8" s="64"/>
      <c r="NVC8" s="64"/>
      <c r="NVD8" s="64"/>
      <c r="NVE8" s="64"/>
      <c r="NVF8" s="64"/>
      <c r="NVG8" s="64"/>
      <c r="NVH8" s="64"/>
      <c r="NVI8" s="64"/>
      <c r="NVJ8" s="64"/>
      <c r="NVK8" s="64"/>
      <c r="NVL8" s="64"/>
      <c r="NVM8" s="64"/>
      <c r="NVN8" s="64"/>
      <c r="NVO8" s="64"/>
      <c r="NVP8" s="64"/>
      <c r="NVQ8" s="64"/>
      <c r="NVR8" s="64"/>
      <c r="NVS8" s="64"/>
      <c r="NVT8" s="64"/>
      <c r="NVU8" s="64"/>
      <c r="NVV8" s="64"/>
      <c r="NVW8" s="64"/>
      <c r="NVX8" s="64"/>
      <c r="NVY8" s="64"/>
      <c r="NVZ8" s="64"/>
      <c r="NWA8" s="64"/>
      <c r="NWB8" s="64"/>
      <c r="NWC8" s="64"/>
      <c r="NWD8" s="64"/>
      <c r="NWE8" s="64"/>
      <c r="NWF8" s="64"/>
      <c r="NWG8" s="64"/>
      <c r="NWH8" s="64"/>
      <c r="NWI8" s="64"/>
      <c r="NWJ8" s="64"/>
      <c r="NWK8" s="64"/>
      <c r="NWL8" s="64"/>
      <c r="NWM8" s="64"/>
      <c r="NWN8" s="64"/>
      <c r="NWO8" s="64"/>
      <c r="NWP8" s="64"/>
      <c r="NWQ8" s="64"/>
      <c r="NWR8" s="64"/>
      <c r="NWS8" s="64"/>
      <c r="NWT8" s="64"/>
      <c r="NWU8" s="64"/>
      <c r="NWV8" s="64"/>
      <c r="NWW8" s="64"/>
      <c r="NWX8" s="64"/>
      <c r="NWY8" s="64"/>
      <c r="NWZ8" s="64"/>
      <c r="NXA8" s="64"/>
      <c r="NXB8" s="64"/>
      <c r="NXC8" s="64"/>
      <c r="NXD8" s="64"/>
      <c r="NXE8" s="64"/>
      <c r="NXF8" s="64"/>
      <c r="NXG8" s="64"/>
      <c r="NXH8" s="64"/>
      <c r="NXI8" s="64"/>
      <c r="NXJ8" s="64"/>
      <c r="NXK8" s="64"/>
      <c r="NXL8" s="64"/>
      <c r="NXM8" s="64"/>
      <c r="NXN8" s="64"/>
      <c r="NXO8" s="64"/>
      <c r="NXP8" s="64"/>
      <c r="NXQ8" s="64"/>
      <c r="NXR8" s="64"/>
      <c r="NXS8" s="64"/>
      <c r="NXT8" s="64"/>
      <c r="NXU8" s="64"/>
      <c r="NXV8" s="64"/>
      <c r="NXW8" s="64"/>
      <c r="NXX8" s="64"/>
      <c r="NXY8" s="64"/>
      <c r="NXZ8" s="64"/>
      <c r="NYA8" s="64"/>
      <c r="NYB8" s="64"/>
      <c r="NYC8" s="64"/>
      <c r="NYD8" s="64"/>
      <c r="NYE8" s="64"/>
      <c r="NYF8" s="64"/>
      <c r="NYG8" s="64"/>
      <c r="NYH8" s="64"/>
      <c r="NYI8" s="64"/>
      <c r="NYJ8" s="64"/>
      <c r="NYK8" s="64"/>
      <c r="NYL8" s="64"/>
      <c r="NYM8" s="64"/>
      <c r="NYN8" s="64"/>
      <c r="NYO8" s="64"/>
      <c r="NYP8" s="64"/>
      <c r="NYQ8" s="64"/>
      <c r="NYR8" s="64"/>
      <c r="NYS8" s="64"/>
      <c r="NYT8" s="64"/>
      <c r="NYU8" s="64"/>
      <c r="NYV8" s="64"/>
      <c r="NYW8" s="64"/>
      <c r="NYX8" s="64"/>
      <c r="NYY8" s="64"/>
      <c r="NYZ8" s="64"/>
      <c r="NZA8" s="64"/>
      <c r="NZB8" s="64"/>
      <c r="NZC8" s="64"/>
      <c r="NZD8" s="64"/>
      <c r="NZE8" s="64"/>
      <c r="NZF8" s="64"/>
      <c r="NZG8" s="64"/>
      <c r="NZH8" s="64"/>
      <c r="NZI8" s="64"/>
      <c r="NZJ8" s="64"/>
      <c r="NZK8" s="64"/>
      <c r="NZL8" s="64"/>
      <c r="NZM8" s="64"/>
      <c r="NZN8" s="64"/>
      <c r="NZO8" s="64"/>
      <c r="NZP8" s="64"/>
      <c r="NZQ8" s="64"/>
      <c r="NZR8" s="64"/>
      <c r="NZS8" s="64"/>
      <c r="NZT8" s="64"/>
      <c r="NZU8" s="64"/>
      <c r="NZV8" s="64"/>
      <c r="NZW8" s="64"/>
      <c r="NZX8" s="64"/>
      <c r="NZY8" s="64"/>
      <c r="NZZ8" s="64"/>
      <c r="OAA8" s="64"/>
      <c r="OAB8" s="64"/>
      <c r="OAC8" s="64"/>
      <c r="OAD8" s="64"/>
      <c r="OAE8" s="64"/>
      <c r="OAF8" s="64"/>
      <c r="OAG8" s="64"/>
      <c r="OAH8" s="64"/>
      <c r="OAI8" s="64"/>
      <c r="OAJ8" s="64"/>
      <c r="OAK8" s="64"/>
      <c r="OAL8" s="64"/>
      <c r="OAM8" s="64"/>
      <c r="OAN8" s="64"/>
      <c r="OAO8" s="64"/>
      <c r="OAP8" s="64"/>
      <c r="OAQ8" s="64"/>
      <c r="OAR8" s="64"/>
      <c r="OAS8" s="64"/>
      <c r="OAT8" s="64"/>
      <c r="OAU8" s="64"/>
      <c r="OAV8" s="64"/>
      <c r="OAW8" s="64"/>
      <c r="OAX8" s="64"/>
      <c r="OAY8" s="64"/>
      <c r="OAZ8" s="64"/>
      <c r="OBA8" s="64"/>
      <c r="OBB8" s="64"/>
      <c r="OBC8" s="64"/>
      <c r="OBD8" s="64"/>
      <c r="OBE8" s="64"/>
      <c r="OBF8" s="64"/>
      <c r="OBG8" s="64"/>
      <c r="OBH8" s="64"/>
      <c r="OBI8" s="64"/>
      <c r="OBJ8" s="64"/>
      <c r="OBK8" s="64"/>
      <c r="OBL8" s="64"/>
      <c r="OBM8" s="64"/>
      <c r="OBN8" s="64"/>
      <c r="OBO8" s="64"/>
      <c r="OBP8" s="64"/>
      <c r="OBQ8" s="64"/>
      <c r="OBR8" s="64"/>
      <c r="OBS8" s="64"/>
      <c r="OBT8" s="64"/>
      <c r="OBU8" s="64"/>
      <c r="OBV8" s="64"/>
      <c r="OBW8" s="64"/>
      <c r="OBX8" s="64"/>
      <c r="OBY8" s="64"/>
      <c r="OBZ8" s="64"/>
      <c r="OCA8" s="64"/>
      <c r="OCB8" s="64"/>
      <c r="OCC8" s="64"/>
      <c r="OCD8" s="64"/>
      <c r="OCE8" s="64"/>
      <c r="OCF8" s="64"/>
      <c r="OCG8" s="64"/>
      <c r="OCH8" s="64"/>
      <c r="OCI8" s="64"/>
      <c r="OCJ8" s="64"/>
      <c r="OCK8" s="64"/>
      <c r="OCL8" s="64"/>
      <c r="OCM8" s="64"/>
      <c r="OCN8" s="64"/>
      <c r="OCO8" s="64"/>
      <c r="OCP8" s="64"/>
      <c r="OCQ8" s="64"/>
      <c r="OCR8" s="64"/>
      <c r="OCS8" s="64"/>
      <c r="OCT8" s="64"/>
      <c r="OCU8" s="64"/>
      <c r="OCV8" s="64"/>
      <c r="OCW8" s="64"/>
      <c r="OCX8" s="64"/>
      <c r="OCY8" s="64"/>
      <c r="OCZ8" s="64"/>
      <c r="ODA8" s="64"/>
      <c r="ODB8" s="64"/>
      <c r="ODC8" s="64"/>
      <c r="ODD8" s="64"/>
      <c r="ODE8" s="64"/>
      <c r="ODF8" s="64"/>
      <c r="ODG8" s="64"/>
      <c r="ODH8" s="64"/>
      <c r="ODI8" s="64"/>
      <c r="ODJ8" s="64"/>
      <c r="ODK8" s="64"/>
      <c r="ODL8" s="64"/>
      <c r="ODM8" s="64"/>
      <c r="ODN8" s="64"/>
      <c r="ODO8" s="64"/>
      <c r="ODP8" s="64"/>
      <c r="ODQ8" s="64"/>
      <c r="ODR8" s="64"/>
      <c r="ODS8" s="64"/>
      <c r="ODT8" s="64"/>
      <c r="ODU8" s="64"/>
      <c r="ODV8" s="64"/>
      <c r="ODW8" s="64"/>
      <c r="ODX8" s="64"/>
      <c r="ODY8" s="64"/>
      <c r="ODZ8" s="64"/>
      <c r="OEA8" s="64"/>
      <c r="OEB8" s="64"/>
      <c r="OEC8" s="64"/>
      <c r="OED8" s="64"/>
      <c r="OEE8" s="64"/>
      <c r="OEF8" s="64"/>
      <c r="OEG8" s="64"/>
      <c r="OEH8" s="64"/>
      <c r="OEI8" s="64"/>
      <c r="OEJ8" s="64"/>
      <c r="OEK8" s="64"/>
      <c r="OEL8" s="64"/>
      <c r="OEM8" s="64"/>
      <c r="OEN8" s="64"/>
      <c r="OEO8" s="64"/>
      <c r="OEP8" s="64"/>
      <c r="OEQ8" s="64"/>
      <c r="OER8" s="64"/>
      <c r="OES8" s="64"/>
      <c r="OET8" s="64"/>
      <c r="OEU8" s="64"/>
      <c r="OEV8" s="64"/>
      <c r="OEW8" s="64"/>
      <c r="OEX8" s="64"/>
      <c r="OEY8" s="64"/>
      <c r="OEZ8" s="64"/>
      <c r="OFA8" s="64"/>
      <c r="OFB8" s="64"/>
      <c r="OFC8" s="64"/>
      <c r="OFD8" s="64"/>
      <c r="OFE8" s="64"/>
      <c r="OFF8" s="64"/>
      <c r="OFG8" s="64"/>
      <c r="OFH8" s="64"/>
      <c r="OFI8" s="64"/>
      <c r="OFJ8" s="64"/>
      <c r="OFK8" s="64"/>
      <c r="OFL8" s="64"/>
      <c r="OFM8" s="64"/>
      <c r="OFN8" s="64"/>
      <c r="OFO8" s="64"/>
      <c r="OFP8" s="64"/>
      <c r="OFQ8" s="64"/>
      <c r="OFR8" s="64"/>
      <c r="OFS8" s="64"/>
      <c r="OFT8" s="64"/>
      <c r="OFU8" s="64"/>
      <c r="OFV8" s="64"/>
      <c r="OFW8" s="64"/>
      <c r="OFX8" s="64"/>
      <c r="OFY8" s="64"/>
      <c r="OFZ8" s="64"/>
      <c r="OGA8" s="64"/>
      <c r="OGB8" s="64"/>
      <c r="OGC8" s="64"/>
      <c r="OGD8" s="64"/>
      <c r="OGE8" s="64"/>
      <c r="OGF8" s="64"/>
      <c r="OGG8" s="64"/>
      <c r="OGH8" s="64"/>
      <c r="OGI8" s="64"/>
      <c r="OGJ8" s="64"/>
      <c r="OGK8" s="64"/>
      <c r="OGL8" s="64"/>
      <c r="OGM8" s="64"/>
      <c r="OGN8" s="64"/>
      <c r="OGO8" s="64"/>
      <c r="OGP8" s="64"/>
      <c r="OGQ8" s="64"/>
      <c r="OGR8" s="64"/>
      <c r="OGS8" s="64"/>
      <c r="OGT8" s="64"/>
      <c r="OGU8" s="64"/>
      <c r="OGV8" s="64"/>
      <c r="OGW8" s="64"/>
      <c r="OGX8" s="64"/>
      <c r="OGY8" s="64"/>
      <c r="OGZ8" s="64"/>
      <c r="OHA8" s="64"/>
      <c r="OHB8" s="64"/>
      <c r="OHC8" s="64"/>
      <c r="OHD8" s="64"/>
      <c r="OHE8" s="64"/>
      <c r="OHF8" s="64"/>
      <c r="OHG8" s="64"/>
      <c r="OHH8" s="64"/>
      <c r="OHI8" s="64"/>
      <c r="OHJ8" s="64"/>
      <c r="OHK8" s="64"/>
      <c r="OHL8" s="64"/>
      <c r="OHM8" s="64"/>
      <c r="OHN8" s="64"/>
      <c r="OHO8" s="64"/>
      <c r="OHP8" s="64"/>
      <c r="OHQ8" s="64"/>
      <c r="OHR8" s="64"/>
      <c r="OHS8" s="64"/>
      <c r="OHT8" s="64"/>
      <c r="OHU8" s="64"/>
      <c r="OHV8" s="64"/>
      <c r="OHW8" s="64"/>
      <c r="OHX8" s="64"/>
      <c r="OHY8" s="64"/>
      <c r="OHZ8" s="64"/>
      <c r="OIA8" s="64"/>
      <c r="OIB8" s="64"/>
      <c r="OIC8" s="64"/>
      <c r="OID8" s="64"/>
      <c r="OIE8" s="64"/>
      <c r="OIF8" s="64"/>
      <c r="OIG8" s="64"/>
      <c r="OIH8" s="64"/>
      <c r="OII8" s="64"/>
      <c r="OIJ8" s="64"/>
      <c r="OIK8" s="64"/>
      <c r="OIL8" s="64"/>
      <c r="OIM8" s="64"/>
      <c r="OIN8" s="64"/>
      <c r="OIO8" s="64"/>
      <c r="OIP8" s="64"/>
      <c r="OIQ8" s="64"/>
      <c r="OIR8" s="64"/>
      <c r="OIS8" s="64"/>
      <c r="OIT8" s="64"/>
      <c r="OIU8" s="64"/>
      <c r="OIV8" s="64"/>
      <c r="OIW8" s="64"/>
      <c r="OIX8" s="64"/>
      <c r="OIY8" s="64"/>
      <c r="OIZ8" s="64"/>
      <c r="OJA8" s="64"/>
      <c r="OJB8" s="64"/>
      <c r="OJC8" s="64"/>
      <c r="OJD8" s="64"/>
      <c r="OJE8" s="64"/>
      <c r="OJF8" s="64"/>
      <c r="OJG8" s="64"/>
      <c r="OJH8" s="64"/>
      <c r="OJI8" s="64"/>
      <c r="OJJ8" s="64"/>
      <c r="OJK8" s="64"/>
      <c r="OJL8" s="64"/>
      <c r="OJM8" s="64"/>
      <c r="OJN8" s="64"/>
      <c r="OJO8" s="64"/>
      <c r="OJP8" s="64"/>
      <c r="OJQ8" s="64"/>
      <c r="OJR8" s="64"/>
      <c r="OJS8" s="64"/>
      <c r="OJT8" s="64"/>
      <c r="OJU8" s="64"/>
      <c r="OJV8" s="64"/>
      <c r="OJW8" s="64"/>
      <c r="OJX8" s="64"/>
      <c r="OJY8" s="64"/>
      <c r="OJZ8" s="64"/>
      <c r="OKA8" s="64"/>
      <c r="OKB8" s="64"/>
      <c r="OKC8" s="64"/>
      <c r="OKD8" s="64"/>
      <c r="OKE8" s="64"/>
      <c r="OKF8" s="64"/>
      <c r="OKG8" s="64"/>
      <c r="OKH8" s="64"/>
      <c r="OKI8" s="64"/>
      <c r="OKJ8" s="64"/>
      <c r="OKK8" s="64"/>
      <c r="OKL8" s="64"/>
      <c r="OKM8" s="64"/>
      <c r="OKN8" s="64"/>
      <c r="OKO8" s="64"/>
      <c r="OKP8" s="64"/>
      <c r="OKQ8" s="64"/>
      <c r="OKR8" s="64"/>
      <c r="OKS8" s="64"/>
      <c r="OKT8" s="64"/>
      <c r="OKU8" s="64"/>
      <c r="OKV8" s="64"/>
      <c r="OKW8" s="64"/>
      <c r="OKX8" s="64"/>
      <c r="OKY8" s="64"/>
      <c r="OKZ8" s="64"/>
      <c r="OLA8" s="64"/>
      <c r="OLB8" s="64"/>
      <c r="OLC8" s="64"/>
      <c r="OLD8" s="64"/>
      <c r="OLE8" s="64"/>
      <c r="OLF8" s="64"/>
      <c r="OLG8" s="64"/>
      <c r="OLH8" s="64"/>
      <c r="OLI8" s="64"/>
      <c r="OLJ8" s="64"/>
      <c r="OLK8" s="64"/>
      <c r="OLL8" s="64"/>
      <c r="OLM8" s="64"/>
      <c r="OLN8" s="64"/>
      <c r="OLO8" s="64"/>
      <c r="OLP8" s="64"/>
      <c r="OLQ8" s="64"/>
      <c r="OLR8" s="64"/>
      <c r="OLS8" s="64"/>
      <c r="OLT8" s="64"/>
      <c r="OLU8" s="64"/>
      <c r="OLV8" s="64"/>
      <c r="OLW8" s="64"/>
      <c r="OLX8" s="64"/>
      <c r="OLY8" s="64"/>
      <c r="OLZ8" s="64"/>
      <c r="OMA8" s="64"/>
      <c r="OMB8" s="64"/>
      <c r="OMC8" s="64"/>
      <c r="OMD8" s="64"/>
      <c r="OME8" s="64"/>
      <c r="OMF8" s="64"/>
      <c r="OMG8" s="64"/>
      <c r="OMH8" s="64"/>
      <c r="OMI8" s="64"/>
      <c r="OMJ8" s="64"/>
      <c r="OMK8" s="64"/>
      <c r="OML8" s="64"/>
      <c r="OMM8" s="64"/>
      <c r="OMN8" s="64"/>
      <c r="OMO8" s="64"/>
      <c r="OMP8" s="64"/>
      <c r="OMQ8" s="64"/>
      <c r="OMR8" s="64"/>
      <c r="OMS8" s="64"/>
      <c r="OMT8" s="64"/>
      <c r="OMU8" s="64"/>
      <c r="OMV8" s="64"/>
      <c r="OMW8" s="64"/>
      <c r="OMX8" s="64"/>
      <c r="OMY8" s="64"/>
      <c r="OMZ8" s="64"/>
      <c r="ONA8" s="64"/>
      <c r="ONB8" s="64"/>
      <c r="ONC8" s="64"/>
      <c r="OND8" s="64"/>
      <c r="ONE8" s="64"/>
      <c r="ONF8" s="64"/>
      <c r="ONG8" s="64"/>
      <c r="ONH8" s="64"/>
      <c r="ONI8" s="64"/>
      <c r="ONJ8" s="64"/>
      <c r="ONK8" s="64"/>
      <c r="ONL8" s="64"/>
      <c r="ONM8" s="64"/>
      <c r="ONN8" s="64"/>
      <c r="ONO8" s="64"/>
      <c r="ONP8" s="64"/>
      <c r="ONQ8" s="64"/>
      <c r="ONR8" s="64"/>
      <c r="ONS8" s="64"/>
      <c r="ONT8" s="64"/>
      <c r="ONU8" s="64"/>
      <c r="ONV8" s="64"/>
      <c r="ONW8" s="64"/>
      <c r="ONX8" s="64"/>
      <c r="ONY8" s="64"/>
      <c r="ONZ8" s="64"/>
      <c r="OOA8" s="64"/>
      <c r="OOB8" s="64"/>
      <c r="OOC8" s="64"/>
      <c r="OOD8" s="64"/>
      <c r="OOE8" s="64"/>
      <c r="OOF8" s="64"/>
      <c r="OOG8" s="64"/>
      <c r="OOH8" s="64"/>
      <c r="OOI8" s="64"/>
      <c r="OOJ8" s="64"/>
      <c r="OOK8" s="64"/>
      <c r="OOL8" s="64"/>
      <c r="OOM8" s="64"/>
      <c r="OON8" s="64"/>
      <c r="OOO8" s="64"/>
      <c r="OOP8" s="64"/>
      <c r="OOQ8" s="64"/>
      <c r="OOR8" s="64"/>
      <c r="OOS8" s="64"/>
      <c r="OOT8" s="64"/>
      <c r="OOU8" s="64"/>
      <c r="OOV8" s="64"/>
      <c r="OOW8" s="64"/>
      <c r="OOX8" s="64"/>
      <c r="OOY8" s="64"/>
      <c r="OOZ8" s="64"/>
      <c r="OPA8" s="64"/>
      <c r="OPB8" s="64"/>
      <c r="OPC8" s="64"/>
      <c r="OPD8" s="64"/>
      <c r="OPE8" s="64"/>
      <c r="OPF8" s="64"/>
      <c r="OPG8" s="64"/>
      <c r="OPH8" s="64"/>
      <c r="OPI8" s="64"/>
      <c r="OPJ8" s="64"/>
      <c r="OPK8" s="64"/>
      <c r="OPL8" s="64"/>
      <c r="OPM8" s="64"/>
      <c r="OPN8" s="64"/>
      <c r="OPO8" s="64"/>
      <c r="OPP8" s="64"/>
      <c r="OPQ8" s="64"/>
      <c r="OPR8" s="64"/>
      <c r="OPS8" s="64"/>
      <c r="OPT8" s="64"/>
      <c r="OPU8" s="64"/>
      <c r="OPV8" s="64"/>
      <c r="OPW8" s="64"/>
      <c r="OPX8" s="64"/>
      <c r="OPY8" s="64"/>
      <c r="OPZ8" s="64"/>
      <c r="OQA8" s="64"/>
      <c r="OQB8" s="64"/>
      <c r="OQC8" s="64"/>
      <c r="OQD8" s="64"/>
      <c r="OQE8" s="64"/>
      <c r="OQF8" s="64"/>
      <c r="OQG8" s="64"/>
      <c r="OQH8" s="64"/>
      <c r="OQI8" s="64"/>
      <c r="OQJ8" s="64"/>
      <c r="OQK8" s="64"/>
      <c r="OQL8" s="64"/>
      <c r="OQM8" s="64"/>
      <c r="OQN8" s="64"/>
      <c r="OQO8" s="64"/>
      <c r="OQP8" s="64"/>
      <c r="OQQ8" s="64"/>
      <c r="OQR8" s="64"/>
      <c r="OQS8" s="64"/>
      <c r="OQT8" s="64"/>
      <c r="OQU8" s="64"/>
      <c r="OQV8" s="64"/>
      <c r="OQW8" s="64"/>
      <c r="OQX8" s="64"/>
      <c r="OQY8" s="64"/>
      <c r="OQZ8" s="64"/>
      <c r="ORA8" s="64"/>
      <c r="ORB8" s="64"/>
      <c r="ORC8" s="64"/>
      <c r="ORD8" s="64"/>
      <c r="ORE8" s="64"/>
      <c r="ORF8" s="64"/>
      <c r="ORG8" s="64"/>
      <c r="ORH8" s="64"/>
      <c r="ORI8" s="64"/>
      <c r="ORJ8" s="64"/>
      <c r="ORK8" s="64"/>
      <c r="ORL8" s="64"/>
      <c r="ORM8" s="64"/>
      <c r="ORN8" s="64"/>
      <c r="ORO8" s="64"/>
      <c r="ORP8" s="64"/>
      <c r="ORQ8" s="64"/>
      <c r="ORR8" s="64"/>
      <c r="ORS8" s="64"/>
      <c r="ORT8" s="64"/>
      <c r="ORU8" s="64"/>
      <c r="ORV8" s="64"/>
      <c r="ORW8" s="64"/>
      <c r="ORX8" s="64"/>
      <c r="ORY8" s="64"/>
      <c r="ORZ8" s="64"/>
      <c r="OSA8" s="64"/>
      <c r="OSB8" s="64"/>
      <c r="OSC8" s="64"/>
      <c r="OSD8" s="64"/>
      <c r="OSE8" s="64"/>
      <c r="OSF8" s="64"/>
      <c r="OSG8" s="64"/>
      <c r="OSH8" s="64"/>
      <c r="OSI8" s="64"/>
      <c r="OSJ8" s="64"/>
      <c r="OSK8" s="64"/>
      <c r="OSL8" s="64"/>
      <c r="OSM8" s="64"/>
      <c r="OSN8" s="64"/>
      <c r="OSO8" s="64"/>
      <c r="OSP8" s="64"/>
      <c r="OSQ8" s="64"/>
      <c r="OSR8" s="64"/>
      <c r="OSS8" s="64"/>
      <c r="OST8" s="64"/>
      <c r="OSU8" s="64"/>
      <c r="OSV8" s="64"/>
      <c r="OSW8" s="64"/>
      <c r="OSX8" s="64"/>
      <c r="OSY8" s="64"/>
      <c r="OSZ8" s="64"/>
      <c r="OTA8" s="64"/>
      <c r="OTB8" s="64"/>
      <c r="OTC8" s="64"/>
      <c r="OTD8" s="64"/>
      <c r="OTE8" s="64"/>
      <c r="OTF8" s="64"/>
      <c r="OTG8" s="64"/>
      <c r="OTH8" s="64"/>
      <c r="OTI8" s="64"/>
      <c r="OTJ8" s="64"/>
      <c r="OTK8" s="64"/>
      <c r="OTL8" s="64"/>
      <c r="OTM8" s="64"/>
      <c r="OTN8" s="64"/>
      <c r="OTO8" s="64"/>
      <c r="OTP8" s="64"/>
      <c r="OTQ8" s="64"/>
      <c r="OTR8" s="64"/>
      <c r="OTS8" s="64"/>
      <c r="OTT8" s="64"/>
      <c r="OTU8" s="64"/>
      <c r="OTV8" s="64"/>
      <c r="OTW8" s="64"/>
      <c r="OTX8" s="64"/>
      <c r="OTY8" s="64"/>
      <c r="OTZ8" s="64"/>
      <c r="OUA8" s="64"/>
      <c r="OUB8" s="64"/>
      <c r="OUC8" s="64"/>
      <c r="OUD8" s="64"/>
      <c r="OUE8" s="64"/>
      <c r="OUF8" s="64"/>
      <c r="OUG8" s="64"/>
      <c r="OUH8" s="64"/>
      <c r="OUI8" s="64"/>
      <c r="OUJ8" s="64"/>
      <c r="OUK8" s="64"/>
      <c r="OUL8" s="64"/>
      <c r="OUM8" s="64"/>
      <c r="OUN8" s="64"/>
      <c r="OUO8" s="64"/>
      <c r="OUP8" s="64"/>
      <c r="OUQ8" s="64"/>
      <c r="OUR8" s="64"/>
      <c r="OUS8" s="64"/>
      <c r="OUT8" s="64"/>
      <c r="OUU8" s="64"/>
      <c r="OUV8" s="64"/>
      <c r="OUW8" s="64"/>
      <c r="OUX8" s="64"/>
      <c r="OUY8" s="64"/>
      <c r="OUZ8" s="64"/>
      <c r="OVA8" s="64"/>
      <c r="OVB8" s="64"/>
      <c r="OVC8" s="64"/>
      <c r="OVD8" s="64"/>
      <c r="OVE8" s="64"/>
      <c r="OVF8" s="64"/>
      <c r="OVG8" s="64"/>
      <c r="OVH8" s="64"/>
      <c r="OVI8" s="64"/>
      <c r="OVJ8" s="64"/>
      <c r="OVK8" s="64"/>
      <c r="OVL8" s="64"/>
      <c r="OVM8" s="64"/>
      <c r="OVN8" s="64"/>
      <c r="OVO8" s="64"/>
      <c r="OVP8" s="64"/>
      <c r="OVQ8" s="64"/>
      <c r="OVR8" s="64"/>
      <c r="OVS8" s="64"/>
      <c r="OVT8" s="64"/>
      <c r="OVU8" s="64"/>
      <c r="OVV8" s="64"/>
      <c r="OVW8" s="64"/>
      <c r="OVX8" s="64"/>
      <c r="OVY8" s="64"/>
      <c r="OVZ8" s="64"/>
      <c r="OWA8" s="64"/>
      <c r="OWB8" s="64"/>
      <c r="OWC8" s="64"/>
      <c r="OWD8" s="64"/>
      <c r="OWE8" s="64"/>
      <c r="OWF8" s="64"/>
      <c r="OWG8" s="64"/>
      <c r="OWH8" s="64"/>
      <c r="OWI8" s="64"/>
      <c r="OWJ8" s="64"/>
      <c r="OWK8" s="64"/>
      <c r="OWL8" s="64"/>
      <c r="OWM8" s="64"/>
      <c r="OWN8" s="64"/>
      <c r="OWO8" s="64"/>
      <c r="OWP8" s="64"/>
      <c r="OWQ8" s="64"/>
      <c r="OWR8" s="64"/>
      <c r="OWS8" s="64"/>
      <c r="OWT8" s="64"/>
      <c r="OWU8" s="64"/>
      <c r="OWV8" s="64"/>
      <c r="OWW8" s="64"/>
      <c r="OWX8" s="64"/>
      <c r="OWY8" s="64"/>
      <c r="OWZ8" s="64"/>
      <c r="OXA8" s="64"/>
      <c r="OXB8" s="64"/>
      <c r="OXC8" s="64"/>
      <c r="OXD8" s="64"/>
      <c r="OXE8" s="64"/>
      <c r="OXF8" s="64"/>
      <c r="OXG8" s="64"/>
      <c r="OXH8" s="64"/>
      <c r="OXI8" s="64"/>
      <c r="OXJ8" s="64"/>
      <c r="OXK8" s="64"/>
      <c r="OXL8" s="64"/>
      <c r="OXM8" s="64"/>
      <c r="OXN8" s="64"/>
      <c r="OXO8" s="64"/>
      <c r="OXP8" s="64"/>
      <c r="OXQ8" s="64"/>
      <c r="OXR8" s="64"/>
      <c r="OXS8" s="64"/>
      <c r="OXT8" s="64"/>
      <c r="OXU8" s="64"/>
      <c r="OXV8" s="64"/>
      <c r="OXW8" s="64"/>
      <c r="OXX8" s="64"/>
      <c r="OXY8" s="64"/>
      <c r="OXZ8" s="64"/>
      <c r="OYA8" s="64"/>
      <c r="OYB8" s="64"/>
      <c r="OYC8" s="64"/>
      <c r="OYD8" s="64"/>
      <c r="OYE8" s="64"/>
      <c r="OYF8" s="64"/>
      <c r="OYG8" s="64"/>
      <c r="OYH8" s="64"/>
      <c r="OYI8" s="64"/>
      <c r="OYJ8" s="64"/>
      <c r="OYK8" s="64"/>
      <c r="OYL8" s="64"/>
      <c r="OYM8" s="64"/>
      <c r="OYN8" s="64"/>
      <c r="OYO8" s="64"/>
      <c r="OYP8" s="64"/>
      <c r="OYQ8" s="64"/>
      <c r="OYR8" s="64"/>
      <c r="OYS8" s="64"/>
      <c r="OYT8" s="64"/>
      <c r="OYU8" s="64"/>
      <c r="OYV8" s="64"/>
      <c r="OYW8" s="64"/>
      <c r="OYX8" s="64"/>
      <c r="OYY8" s="64"/>
      <c r="OYZ8" s="64"/>
      <c r="OZA8" s="64"/>
      <c r="OZB8" s="64"/>
      <c r="OZC8" s="64"/>
      <c r="OZD8" s="64"/>
      <c r="OZE8" s="64"/>
      <c r="OZF8" s="64"/>
      <c r="OZG8" s="64"/>
      <c r="OZH8" s="64"/>
      <c r="OZI8" s="64"/>
      <c r="OZJ8" s="64"/>
      <c r="OZK8" s="64"/>
      <c r="OZL8" s="64"/>
      <c r="OZM8" s="64"/>
      <c r="OZN8" s="64"/>
      <c r="OZO8" s="64"/>
      <c r="OZP8" s="64"/>
      <c r="OZQ8" s="64"/>
      <c r="OZR8" s="64"/>
      <c r="OZS8" s="64"/>
      <c r="OZT8" s="64"/>
      <c r="OZU8" s="64"/>
      <c r="OZV8" s="64"/>
      <c r="OZW8" s="64"/>
      <c r="OZX8" s="64"/>
      <c r="OZY8" s="64"/>
      <c r="OZZ8" s="64"/>
      <c r="PAA8" s="64"/>
      <c r="PAB8" s="64"/>
      <c r="PAC8" s="64"/>
      <c r="PAD8" s="64"/>
      <c r="PAE8" s="64"/>
      <c r="PAF8" s="64"/>
      <c r="PAG8" s="64"/>
      <c r="PAH8" s="64"/>
      <c r="PAI8" s="64"/>
      <c r="PAJ8" s="64"/>
      <c r="PAK8" s="64"/>
      <c r="PAL8" s="64"/>
      <c r="PAM8" s="64"/>
      <c r="PAN8" s="64"/>
      <c r="PAO8" s="64"/>
      <c r="PAP8" s="64"/>
      <c r="PAQ8" s="64"/>
      <c r="PAR8" s="64"/>
      <c r="PAS8" s="64"/>
      <c r="PAT8" s="64"/>
      <c r="PAU8" s="64"/>
      <c r="PAV8" s="64"/>
      <c r="PAW8" s="64"/>
      <c r="PAX8" s="64"/>
      <c r="PAY8" s="64"/>
      <c r="PAZ8" s="64"/>
      <c r="PBA8" s="64"/>
      <c r="PBB8" s="64"/>
      <c r="PBC8" s="64"/>
      <c r="PBD8" s="64"/>
      <c r="PBE8" s="64"/>
      <c r="PBF8" s="64"/>
      <c r="PBG8" s="64"/>
      <c r="PBH8" s="64"/>
      <c r="PBI8" s="64"/>
      <c r="PBJ8" s="64"/>
      <c r="PBK8" s="64"/>
      <c r="PBL8" s="64"/>
      <c r="PBM8" s="64"/>
      <c r="PBN8" s="64"/>
      <c r="PBO8" s="64"/>
      <c r="PBP8" s="64"/>
      <c r="PBQ8" s="64"/>
      <c r="PBR8" s="64"/>
      <c r="PBS8" s="64"/>
      <c r="PBT8" s="64"/>
      <c r="PBU8" s="64"/>
      <c r="PBV8" s="64"/>
      <c r="PBW8" s="64"/>
      <c r="PBX8" s="64"/>
      <c r="PBY8" s="64"/>
      <c r="PBZ8" s="64"/>
      <c r="PCA8" s="64"/>
      <c r="PCB8" s="64"/>
      <c r="PCC8" s="64"/>
      <c r="PCD8" s="64"/>
      <c r="PCE8" s="64"/>
      <c r="PCF8" s="64"/>
      <c r="PCG8" s="64"/>
      <c r="PCH8" s="64"/>
      <c r="PCI8" s="64"/>
      <c r="PCJ8" s="64"/>
      <c r="PCK8" s="64"/>
      <c r="PCL8" s="64"/>
      <c r="PCM8" s="64"/>
      <c r="PCN8" s="64"/>
      <c r="PCO8" s="64"/>
      <c r="PCP8" s="64"/>
      <c r="PCQ8" s="64"/>
      <c r="PCR8" s="64"/>
      <c r="PCS8" s="64"/>
      <c r="PCT8" s="64"/>
      <c r="PCU8" s="64"/>
      <c r="PCV8" s="64"/>
      <c r="PCW8" s="64"/>
      <c r="PCX8" s="64"/>
      <c r="PCY8" s="64"/>
      <c r="PCZ8" s="64"/>
      <c r="PDA8" s="64"/>
      <c r="PDB8" s="64"/>
      <c r="PDC8" s="64"/>
      <c r="PDD8" s="64"/>
      <c r="PDE8" s="64"/>
      <c r="PDF8" s="64"/>
      <c r="PDG8" s="64"/>
      <c r="PDH8" s="64"/>
      <c r="PDI8" s="64"/>
      <c r="PDJ8" s="64"/>
      <c r="PDK8" s="64"/>
      <c r="PDL8" s="64"/>
      <c r="PDM8" s="64"/>
      <c r="PDN8" s="64"/>
      <c r="PDO8" s="64"/>
      <c r="PDP8" s="64"/>
      <c r="PDQ8" s="64"/>
      <c r="PDR8" s="64"/>
      <c r="PDS8" s="64"/>
      <c r="PDT8" s="64"/>
      <c r="PDU8" s="64"/>
      <c r="PDV8" s="64"/>
      <c r="PDW8" s="64"/>
      <c r="PDX8" s="64"/>
      <c r="PDY8" s="64"/>
      <c r="PDZ8" s="64"/>
      <c r="PEA8" s="64"/>
      <c r="PEB8" s="64"/>
      <c r="PEC8" s="64"/>
      <c r="PED8" s="64"/>
      <c r="PEE8" s="64"/>
      <c r="PEF8" s="64"/>
      <c r="PEG8" s="64"/>
      <c r="PEH8" s="64"/>
      <c r="PEI8" s="64"/>
      <c r="PEJ8" s="64"/>
      <c r="PEK8" s="64"/>
      <c r="PEL8" s="64"/>
      <c r="PEM8" s="64"/>
      <c r="PEN8" s="64"/>
      <c r="PEO8" s="64"/>
      <c r="PEP8" s="64"/>
      <c r="PEQ8" s="64"/>
      <c r="PER8" s="64"/>
      <c r="PES8" s="64"/>
      <c r="PET8" s="64"/>
      <c r="PEU8" s="64"/>
      <c r="PEV8" s="64"/>
      <c r="PEW8" s="64"/>
      <c r="PEX8" s="64"/>
      <c r="PEY8" s="64"/>
      <c r="PEZ8" s="64"/>
      <c r="PFA8" s="64"/>
      <c r="PFB8" s="64"/>
      <c r="PFC8" s="64"/>
      <c r="PFD8" s="64"/>
      <c r="PFE8" s="64"/>
      <c r="PFF8" s="64"/>
      <c r="PFG8" s="64"/>
      <c r="PFH8" s="64"/>
      <c r="PFI8" s="64"/>
      <c r="PFJ8" s="64"/>
      <c r="PFK8" s="64"/>
      <c r="PFL8" s="64"/>
      <c r="PFM8" s="64"/>
      <c r="PFN8" s="64"/>
      <c r="PFO8" s="64"/>
      <c r="PFP8" s="64"/>
      <c r="PFQ8" s="64"/>
      <c r="PFR8" s="64"/>
      <c r="PFS8" s="64"/>
      <c r="PFT8" s="64"/>
      <c r="PFU8" s="64"/>
      <c r="PFV8" s="64"/>
      <c r="PFW8" s="64"/>
      <c r="PFX8" s="64"/>
      <c r="PFY8" s="64"/>
      <c r="PFZ8" s="64"/>
      <c r="PGA8" s="64"/>
      <c r="PGB8" s="64"/>
      <c r="PGC8" s="64"/>
      <c r="PGD8" s="64"/>
      <c r="PGE8" s="64"/>
      <c r="PGF8" s="64"/>
      <c r="PGG8" s="64"/>
      <c r="PGH8" s="64"/>
      <c r="PGI8" s="64"/>
      <c r="PGJ8" s="64"/>
      <c r="PGK8" s="64"/>
      <c r="PGL8" s="64"/>
      <c r="PGM8" s="64"/>
      <c r="PGN8" s="64"/>
      <c r="PGO8" s="64"/>
      <c r="PGP8" s="64"/>
      <c r="PGQ8" s="64"/>
      <c r="PGR8" s="64"/>
      <c r="PGS8" s="64"/>
      <c r="PGT8" s="64"/>
      <c r="PGU8" s="64"/>
      <c r="PGV8" s="64"/>
      <c r="PGW8" s="64"/>
      <c r="PGX8" s="64"/>
      <c r="PGY8" s="64"/>
      <c r="PGZ8" s="64"/>
      <c r="PHA8" s="64"/>
      <c r="PHB8" s="64"/>
      <c r="PHC8" s="64"/>
      <c r="PHD8" s="64"/>
      <c r="PHE8" s="64"/>
      <c r="PHF8" s="64"/>
      <c r="PHG8" s="64"/>
      <c r="PHH8" s="64"/>
      <c r="PHI8" s="64"/>
      <c r="PHJ8" s="64"/>
      <c r="PHK8" s="64"/>
      <c r="PHL8" s="64"/>
      <c r="PHM8" s="64"/>
      <c r="PHN8" s="64"/>
      <c r="PHO8" s="64"/>
      <c r="PHP8" s="64"/>
      <c r="PHQ8" s="64"/>
      <c r="PHR8" s="64"/>
      <c r="PHS8" s="64"/>
      <c r="PHT8" s="64"/>
      <c r="PHU8" s="64"/>
      <c r="PHV8" s="64"/>
      <c r="PHW8" s="64"/>
      <c r="PHX8" s="64"/>
      <c r="PHY8" s="64"/>
      <c r="PHZ8" s="64"/>
      <c r="PIA8" s="64"/>
      <c r="PIB8" s="64"/>
      <c r="PIC8" s="64"/>
      <c r="PID8" s="64"/>
      <c r="PIE8" s="64"/>
      <c r="PIF8" s="64"/>
      <c r="PIG8" s="64"/>
      <c r="PIH8" s="64"/>
      <c r="PII8" s="64"/>
      <c r="PIJ8" s="64"/>
      <c r="PIK8" s="64"/>
      <c r="PIL8" s="64"/>
      <c r="PIM8" s="64"/>
      <c r="PIN8" s="64"/>
      <c r="PIO8" s="64"/>
      <c r="PIP8" s="64"/>
      <c r="PIQ8" s="64"/>
      <c r="PIR8" s="64"/>
      <c r="PIS8" s="64"/>
      <c r="PIT8" s="64"/>
      <c r="PIU8" s="64"/>
      <c r="PIV8" s="64"/>
      <c r="PIW8" s="64"/>
      <c r="PIX8" s="64"/>
      <c r="PIY8" s="64"/>
      <c r="PIZ8" s="64"/>
      <c r="PJA8" s="64"/>
      <c r="PJB8" s="64"/>
      <c r="PJC8" s="64"/>
      <c r="PJD8" s="64"/>
      <c r="PJE8" s="64"/>
      <c r="PJF8" s="64"/>
      <c r="PJG8" s="64"/>
      <c r="PJH8" s="64"/>
      <c r="PJI8" s="64"/>
      <c r="PJJ8" s="64"/>
      <c r="PJK8" s="64"/>
      <c r="PJL8" s="64"/>
      <c r="PJM8" s="64"/>
      <c r="PJN8" s="64"/>
      <c r="PJO8" s="64"/>
      <c r="PJP8" s="64"/>
      <c r="PJQ8" s="64"/>
      <c r="PJR8" s="64"/>
      <c r="PJS8" s="64"/>
      <c r="PJT8" s="64"/>
      <c r="PJU8" s="64"/>
      <c r="PJV8" s="64"/>
      <c r="PJW8" s="64"/>
      <c r="PJX8" s="64"/>
      <c r="PJY8" s="64"/>
      <c r="PJZ8" s="64"/>
      <c r="PKA8" s="64"/>
      <c r="PKB8" s="64"/>
      <c r="PKC8" s="64"/>
      <c r="PKD8" s="64"/>
      <c r="PKE8" s="64"/>
      <c r="PKF8" s="64"/>
      <c r="PKG8" s="64"/>
      <c r="PKH8" s="64"/>
      <c r="PKI8" s="64"/>
      <c r="PKJ8" s="64"/>
      <c r="PKK8" s="64"/>
      <c r="PKL8" s="64"/>
      <c r="PKM8" s="64"/>
      <c r="PKN8" s="64"/>
      <c r="PKO8" s="64"/>
      <c r="PKP8" s="64"/>
      <c r="PKQ8" s="64"/>
      <c r="PKR8" s="64"/>
      <c r="PKS8" s="64"/>
      <c r="PKT8" s="64"/>
      <c r="PKU8" s="64"/>
      <c r="PKV8" s="64"/>
      <c r="PKW8" s="64"/>
      <c r="PKX8" s="64"/>
      <c r="PKY8" s="64"/>
      <c r="PKZ8" s="64"/>
      <c r="PLA8" s="64"/>
      <c r="PLB8" s="64"/>
      <c r="PLC8" s="64"/>
      <c r="PLD8" s="64"/>
      <c r="PLE8" s="64"/>
      <c r="PLF8" s="64"/>
      <c r="PLG8" s="64"/>
      <c r="PLH8" s="64"/>
      <c r="PLI8" s="64"/>
      <c r="PLJ8" s="64"/>
      <c r="PLK8" s="64"/>
      <c r="PLL8" s="64"/>
      <c r="PLM8" s="64"/>
      <c r="PLN8" s="64"/>
      <c r="PLO8" s="64"/>
      <c r="PLP8" s="64"/>
      <c r="PLQ8" s="64"/>
      <c r="PLR8" s="64"/>
      <c r="PLS8" s="64"/>
      <c r="PLT8" s="64"/>
      <c r="PLU8" s="64"/>
      <c r="PLV8" s="64"/>
      <c r="PLW8" s="64"/>
      <c r="PLX8" s="64"/>
      <c r="PLY8" s="64"/>
      <c r="PLZ8" s="64"/>
      <c r="PMA8" s="64"/>
      <c r="PMB8" s="64"/>
      <c r="PMC8" s="64"/>
      <c r="PMD8" s="64"/>
      <c r="PME8" s="64"/>
      <c r="PMF8" s="64"/>
      <c r="PMG8" s="64"/>
      <c r="PMH8" s="64"/>
      <c r="PMI8" s="64"/>
      <c r="PMJ8" s="64"/>
      <c r="PMK8" s="64"/>
      <c r="PML8" s="64"/>
      <c r="PMM8" s="64"/>
      <c r="PMN8" s="64"/>
      <c r="PMO8" s="64"/>
      <c r="PMP8" s="64"/>
      <c r="PMQ8" s="64"/>
      <c r="PMR8" s="64"/>
      <c r="PMS8" s="64"/>
      <c r="PMT8" s="64"/>
      <c r="PMU8" s="64"/>
      <c r="PMV8" s="64"/>
      <c r="PMW8" s="64"/>
      <c r="PMX8" s="64"/>
      <c r="PMY8" s="64"/>
      <c r="PMZ8" s="64"/>
      <c r="PNA8" s="64"/>
      <c r="PNB8" s="64"/>
      <c r="PNC8" s="64"/>
      <c r="PND8" s="64"/>
      <c r="PNE8" s="64"/>
      <c r="PNF8" s="64"/>
      <c r="PNG8" s="64"/>
      <c r="PNH8" s="64"/>
      <c r="PNI8" s="64"/>
      <c r="PNJ8" s="64"/>
      <c r="PNK8" s="64"/>
      <c r="PNL8" s="64"/>
      <c r="PNM8" s="64"/>
      <c r="PNN8" s="64"/>
      <c r="PNO8" s="64"/>
      <c r="PNP8" s="64"/>
      <c r="PNQ8" s="64"/>
      <c r="PNR8" s="64"/>
      <c r="PNS8" s="64"/>
      <c r="PNT8" s="64"/>
      <c r="PNU8" s="64"/>
      <c r="PNV8" s="64"/>
      <c r="PNW8" s="64"/>
      <c r="PNX8" s="64"/>
      <c r="PNY8" s="64"/>
      <c r="PNZ8" s="64"/>
      <c r="POA8" s="64"/>
      <c r="POB8" s="64"/>
      <c r="POC8" s="64"/>
      <c r="POD8" s="64"/>
      <c r="POE8" s="64"/>
      <c r="POF8" s="64"/>
      <c r="POG8" s="64"/>
      <c r="POH8" s="64"/>
      <c r="POI8" s="64"/>
      <c r="POJ8" s="64"/>
      <c r="POK8" s="64"/>
      <c r="POL8" s="64"/>
      <c r="POM8" s="64"/>
      <c r="PON8" s="64"/>
      <c r="POO8" s="64"/>
      <c r="POP8" s="64"/>
      <c r="POQ8" s="64"/>
      <c r="POR8" s="64"/>
      <c r="POS8" s="64"/>
      <c r="POT8" s="64"/>
      <c r="POU8" s="64"/>
      <c r="POV8" s="64"/>
      <c r="POW8" s="64"/>
      <c r="POX8" s="64"/>
      <c r="POY8" s="64"/>
      <c r="POZ8" s="64"/>
      <c r="PPA8" s="64"/>
      <c r="PPB8" s="64"/>
      <c r="PPC8" s="64"/>
      <c r="PPD8" s="64"/>
      <c r="PPE8" s="64"/>
      <c r="PPF8" s="64"/>
      <c r="PPG8" s="64"/>
      <c r="PPH8" s="64"/>
      <c r="PPI8" s="64"/>
      <c r="PPJ8" s="64"/>
      <c r="PPK8" s="64"/>
      <c r="PPL8" s="64"/>
      <c r="PPM8" s="64"/>
      <c r="PPN8" s="64"/>
      <c r="PPO8" s="64"/>
      <c r="PPP8" s="64"/>
      <c r="PPQ8" s="64"/>
      <c r="PPR8" s="64"/>
      <c r="PPS8" s="64"/>
      <c r="PPT8" s="64"/>
      <c r="PPU8" s="64"/>
      <c r="PPV8" s="64"/>
      <c r="PPW8" s="64"/>
      <c r="PPX8" s="64"/>
      <c r="PPY8" s="64"/>
      <c r="PPZ8" s="64"/>
      <c r="PQA8" s="64"/>
      <c r="PQB8" s="64"/>
      <c r="PQC8" s="64"/>
      <c r="PQD8" s="64"/>
      <c r="PQE8" s="64"/>
      <c r="PQF8" s="64"/>
      <c r="PQG8" s="64"/>
      <c r="PQH8" s="64"/>
      <c r="PQI8" s="64"/>
      <c r="PQJ8" s="64"/>
      <c r="PQK8" s="64"/>
      <c r="PQL8" s="64"/>
      <c r="PQM8" s="64"/>
      <c r="PQN8" s="64"/>
      <c r="PQO8" s="64"/>
      <c r="PQP8" s="64"/>
      <c r="PQQ8" s="64"/>
      <c r="PQR8" s="64"/>
      <c r="PQS8" s="64"/>
      <c r="PQT8" s="64"/>
      <c r="PQU8" s="64"/>
      <c r="PQV8" s="64"/>
      <c r="PQW8" s="64"/>
      <c r="PQX8" s="64"/>
      <c r="PQY8" s="64"/>
      <c r="PQZ8" s="64"/>
      <c r="PRA8" s="64"/>
      <c r="PRB8" s="64"/>
      <c r="PRC8" s="64"/>
      <c r="PRD8" s="64"/>
      <c r="PRE8" s="64"/>
      <c r="PRF8" s="64"/>
      <c r="PRG8" s="64"/>
      <c r="PRH8" s="64"/>
      <c r="PRI8" s="64"/>
      <c r="PRJ8" s="64"/>
      <c r="PRK8" s="64"/>
      <c r="PRL8" s="64"/>
      <c r="PRM8" s="64"/>
      <c r="PRN8" s="64"/>
      <c r="PRO8" s="64"/>
      <c r="PRP8" s="64"/>
      <c r="PRQ8" s="64"/>
      <c r="PRR8" s="64"/>
      <c r="PRS8" s="64"/>
      <c r="PRT8" s="64"/>
      <c r="PRU8" s="64"/>
      <c r="PRV8" s="64"/>
      <c r="PRW8" s="64"/>
      <c r="PRX8" s="64"/>
      <c r="PRY8" s="64"/>
      <c r="PRZ8" s="64"/>
      <c r="PSA8" s="64"/>
      <c r="PSB8" s="64"/>
      <c r="PSC8" s="64"/>
      <c r="PSD8" s="64"/>
      <c r="PSE8" s="64"/>
      <c r="PSF8" s="64"/>
      <c r="PSG8" s="64"/>
      <c r="PSH8" s="64"/>
      <c r="PSI8" s="64"/>
      <c r="PSJ8" s="64"/>
      <c r="PSK8" s="64"/>
      <c r="PSL8" s="64"/>
      <c r="PSM8" s="64"/>
      <c r="PSN8" s="64"/>
      <c r="PSO8" s="64"/>
      <c r="PSP8" s="64"/>
      <c r="PSQ8" s="64"/>
      <c r="PSR8" s="64"/>
      <c r="PSS8" s="64"/>
      <c r="PST8" s="64"/>
      <c r="PSU8" s="64"/>
      <c r="PSV8" s="64"/>
      <c r="PSW8" s="64"/>
      <c r="PSX8" s="64"/>
      <c r="PSY8" s="64"/>
      <c r="PSZ8" s="64"/>
      <c r="PTA8" s="64"/>
      <c r="PTB8" s="64"/>
      <c r="PTC8" s="64"/>
      <c r="PTD8" s="64"/>
      <c r="PTE8" s="64"/>
      <c r="PTF8" s="64"/>
      <c r="PTG8" s="64"/>
      <c r="PTH8" s="64"/>
      <c r="PTI8" s="64"/>
      <c r="PTJ8" s="64"/>
      <c r="PTK8" s="64"/>
      <c r="PTL8" s="64"/>
      <c r="PTM8" s="64"/>
      <c r="PTN8" s="64"/>
      <c r="PTO8" s="64"/>
      <c r="PTP8" s="64"/>
      <c r="PTQ8" s="64"/>
      <c r="PTR8" s="64"/>
      <c r="PTS8" s="64"/>
      <c r="PTT8" s="64"/>
      <c r="PTU8" s="64"/>
      <c r="PTV8" s="64"/>
      <c r="PTW8" s="64"/>
      <c r="PTX8" s="64"/>
      <c r="PTY8" s="64"/>
      <c r="PTZ8" s="64"/>
      <c r="PUA8" s="64"/>
      <c r="PUB8" s="64"/>
      <c r="PUC8" s="64"/>
      <c r="PUD8" s="64"/>
      <c r="PUE8" s="64"/>
      <c r="PUF8" s="64"/>
      <c r="PUG8" s="64"/>
      <c r="PUH8" s="64"/>
      <c r="PUI8" s="64"/>
      <c r="PUJ8" s="64"/>
      <c r="PUK8" s="64"/>
      <c r="PUL8" s="64"/>
      <c r="PUM8" s="64"/>
      <c r="PUN8" s="64"/>
      <c r="PUO8" s="64"/>
      <c r="PUP8" s="64"/>
      <c r="PUQ8" s="64"/>
      <c r="PUR8" s="64"/>
      <c r="PUS8" s="64"/>
      <c r="PUT8" s="64"/>
      <c r="PUU8" s="64"/>
      <c r="PUV8" s="64"/>
      <c r="PUW8" s="64"/>
      <c r="PUX8" s="64"/>
      <c r="PUY8" s="64"/>
      <c r="PUZ8" s="64"/>
      <c r="PVA8" s="64"/>
      <c r="PVB8" s="64"/>
      <c r="PVC8" s="64"/>
      <c r="PVD8" s="64"/>
      <c r="PVE8" s="64"/>
      <c r="PVF8" s="64"/>
      <c r="PVG8" s="64"/>
      <c r="PVH8" s="64"/>
      <c r="PVI8" s="64"/>
      <c r="PVJ8" s="64"/>
      <c r="PVK8" s="64"/>
      <c r="PVL8" s="64"/>
      <c r="PVM8" s="64"/>
      <c r="PVN8" s="64"/>
      <c r="PVO8" s="64"/>
      <c r="PVP8" s="64"/>
      <c r="PVQ8" s="64"/>
      <c r="PVR8" s="64"/>
      <c r="PVS8" s="64"/>
      <c r="PVT8" s="64"/>
      <c r="PVU8" s="64"/>
      <c r="PVV8" s="64"/>
      <c r="PVW8" s="64"/>
      <c r="PVX8" s="64"/>
      <c r="PVY8" s="64"/>
      <c r="PVZ8" s="64"/>
      <c r="PWA8" s="64"/>
      <c r="PWB8" s="64"/>
      <c r="PWC8" s="64"/>
      <c r="PWD8" s="64"/>
      <c r="PWE8" s="64"/>
      <c r="PWF8" s="64"/>
      <c r="PWG8" s="64"/>
      <c r="PWH8" s="64"/>
      <c r="PWI8" s="64"/>
      <c r="PWJ8" s="64"/>
      <c r="PWK8" s="64"/>
      <c r="PWL8" s="64"/>
      <c r="PWM8" s="64"/>
      <c r="PWN8" s="64"/>
      <c r="PWO8" s="64"/>
      <c r="PWP8" s="64"/>
      <c r="PWQ8" s="64"/>
      <c r="PWR8" s="64"/>
      <c r="PWS8" s="64"/>
      <c r="PWT8" s="64"/>
      <c r="PWU8" s="64"/>
      <c r="PWV8" s="64"/>
      <c r="PWW8" s="64"/>
      <c r="PWX8" s="64"/>
      <c r="PWY8" s="64"/>
      <c r="PWZ8" s="64"/>
      <c r="PXA8" s="64"/>
      <c r="PXB8" s="64"/>
      <c r="PXC8" s="64"/>
      <c r="PXD8" s="64"/>
      <c r="PXE8" s="64"/>
      <c r="PXF8" s="64"/>
      <c r="PXG8" s="64"/>
      <c r="PXH8" s="64"/>
      <c r="PXI8" s="64"/>
      <c r="PXJ8" s="64"/>
      <c r="PXK8" s="64"/>
      <c r="PXL8" s="64"/>
      <c r="PXM8" s="64"/>
      <c r="PXN8" s="64"/>
      <c r="PXO8" s="64"/>
      <c r="PXP8" s="64"/>
      <c r="PXQ8" s="64"/>
      <c r="PXR8" s="64"/>
      <c r="PXS8" s="64"/>
      <c r="PXT8" s="64"/>
      <c r="PXU8" s="64"/>
      <c r="PXV8" s="64"/>
      <c r="PXW8" s="64"/>
      <c r="PXX8" s="64"/>
      <c r="PXY8" s="64"/>
      <c r="PXZ8" s="64"/>
      <c r="PYA8" s="64"/>
      <c r="PYB8" s="64"/>
      <c r="PYC8" s="64"/>
      <c r="PYD8" s="64"/>
      <c r="PYE8" s="64"/>
      <c r="PYF8" s="64"/>
      <c r="PYG8" s="64"/>
      <c r="PYH8" s="64"/>
      <c r="PYI8" s="64"/>
      <c r="PYJ8" s="64"/>
      <c r="PYK8" s="64"/>
      <c r="PYL8" s="64"/>
      <c r="PYM8" s="64"/>
      <c r="PYN8" s="64"/>
      <c r="PYO8" s="64"/>
      <c r="PYP8" s="64"/>
      <c r="PYQ8" s="64"/>
      <c r="PYR8" s="64"/>
      <c r="PYS8" s="64"/>
      <c r="PYT8" s="64"/>
      <c r="PYU8" s="64"/>
      <c r="PYV8" s="64"/>
      <c r="PYW8" s="64"/>
      <c r="PYX8" s="64"/>
      <c r="PYY8" s="64"/>
      <c r="PYZ8" s="64"/>
      <c r="PZA8" s="64"/>
      <c r="PZB8" s="64"/>
      <c r="PZC8" s="64"/>
      <c r="PZD8" s="64"/>
      <c r="PZE8" s="64"/>
      <c r="PZF8" s="64"/>
      <c r="PZG8" s="64"/>
      <c r="PZH8" s="64"/>
      <c r="PZI8" s="64"/>
      <c r="PZJ8" s="64"/>
      <c r="PZK8" s="64"/>
      <c r="PZL8" s="64"/>
      <c r="PZM8" s="64"/>
      <c r="PZN8" s="64"/>
      <c r="PZO8" s="64"/>
      <c r="PZP8" s="64"/>
      <c r="PZQ8" s="64"/>
      <c r="PZR8" s="64"/>
      <c r="PZS8" s="64"/>
      <c r="PZT8" s="64"/>
      <c r="PZU8" s="64"/>
      <c r="PZV8" s="64"/>
      <c r="PZW8" s="64"/>
      <c r="PZX8" s="64"/>
      <c r="PZY8" s="64"/>
      <c r="PZZ8" s="64"/>
      <c r="QAA8" s="64"/>
      <c r="QAB8" s="64"/>
      <c r="QAC8" s="64"/>
      <c r="QAD8" s="64"/>
      <c r="QAE8" s="64"/>
      <c r="QAF8" s="64"/>
      <c r="QAG8" s="64"/>
      <c r="QAH8" s="64"/>
      <c r="QAI8" s="64"/>
      <c r="QAJ8" s="64"/>
      <c r="QAK8" s="64"/>
      <c r="QAL8" s="64"/>
      <c r="QAM8" s="64"/>
      <c r="QAN8" s="64"/>
      <c r="QAO8" s="64"/>
      <c r="QAP8" s="64"/>
      <c r="QAQ8" s="64"/>
      <c r="QAR8" s="64"/>
      <c r="QAS8" s="64"/>
      <c r="QAT8" s="64"/>
      <c r="QAU8" s="64"/>
      <c r="QAV8" s="64"/>
      <c r="QAW8" s="64"/>
      <c r="QAX8" s="64"/>
      <c r="QAY8" s="64"/>
      <c r="QAZ8" s="64"/>
      <c r="QBA8" s="64"/>
      <c r="QBB8" s="64"/>
      <c r="QBC8" s="64"/>
      <c r="QBD8" s="64"/>
      <c r="QBE8" s="64"/>
      <c r="QBF8" s="64"/>
      <c r="QBG8" s="64"/>
      <c r="QBH8" s="64"/>
      <c r="QBI8" s="64"/>
      <c r="QBJ8" s="64"/>
      <c r="QBK8" s="64"/>
      <c r="QBL8" s="64"/>
      <c r="QBM8" s="64"/>
      <c r="QBN8" s="64"/>
      <c r="QBO8" s="64"/>
      <c r="QBP8" s="64"/>
      <c r="QBQ8" s="64"/>
      <c r="QBR8" s="64"/>
      <c r="QBS8" s="64"/>
      <c r="QBT8" s="64"/>
      <c r="QBU8" s="64"/>
      <c r="QBV8" s="64"/>
      <c r="QBW8" s="64"/>
      <c r="QBX8" s="64"/>
      <c r="QBY8" s="64"/>
      <c r="QBZ8" s="64"/>
      <c r="QCA8" s="64"/>
      <c r="QCB8" s="64"/>
      <c r="QCC8" s="64"/>
      <c r="QCD8" s="64"/>
      <c r="QCE8" s="64"/>
      <c r="QCF8" s="64"/>
      <c r="QCG8" s="64"/>
      <c r="QCH8" s="64"/>
      <c r="QCI8" s="64"/>
      <c r="QCJ8" s="64"/>
      <c r="QCK8" s="64"/>
      <c r="QCL8" s="64"/>
      <c r="QCM8" s="64"/>
      <c r="QCN8" s="64"/>
      <c r="QCO8" s="64"/>
      <c r="QCP8" s="64"/>
      <c r="QCQ8" s="64"/>
      <c r="QCR8" s="64"/>
      <c r="QCS8" s="64"/>
      <c r="QCT8" s="64"/>
      <c r="QCU8" s="64"/>
      <c r="QCV8" s="64"/>
      <c r="QCW8" s="64"/>
      <c r="QCX8" s="64"/>
      <c r="QCY8" s="64"/>
      <c r="QCZ8" s="64"/>
      <c r="QDA8" s="64"/>
      <c r="QDB8" s="64"/>
      <c r="QDC8" s="64"/>
      <c r="QDD8" s="64"/>
      <c r="QDE8" s="64"/>
      <c r="QDF8" s="64"/>
      <c r="QDG8" s="64"/>
      <c r="QDH8" s="64"/>
      <c r="QDI8" s="64"/>
      <c r="QDJ8" s="64"/>
      <c r="QDK8" s="64"/>
      <c r="QDL8" s="64"/>
      <c r="QDM8" s="64"/>
      <c r="QDN8" s="64"/>
      <c r="QDO8" s="64"/>
      <c r="QDP8" s="64"/>
      <c r="QDQ8" s="64"/>
      <c r="QDR8" s="64"/>
      <c r="QDS8" s="64"/>
      <c r="QDT8" s="64"/>
      <c r="QDU8" s="64"/>
      <c r="QDV8" s="64"/>
      <c r="QDW8" s="64"/>
      <c r="QDX8" s="64"/>
      <c r="QDY8" s="64"/>
      <c r="QDZ8" s="64"/>
      <c r="QEA8" s="64"/>
      <c r="QEB8" s="64"/>
      <c r="QEC8" s="64"/>
      <c r="QED8" s="64"/>
      <c r="QEE8" s="64"/>
      <c r="QEF8" s="64"/>
      <c r="QEG8" s="64"/>
      <c r="QEH8" s="64"/>
      <c r="QEI8" s="64"/>
      <c r="QEJ8" s="64"/>
      <c r="QEK8" s="64"/>
      <c r="QEL8" s="64"/>
      <c r="QEM8" s="64"/>
      <c r="QEN8" s="64"/>
      <c r="QEO8" s="64"/>
      <c r="QEP8" s="64"/>
      <c r="QEQ8" s="64"/>
      <c r="QER8" s="64"/>
      <c r="QES8" s="64"/>
      <c r="QET8" s="64"/>
      <c r="QEU8" s="64"/>
      <c r="QEV8" s="64"/>
      <c r="QEW8" s="64"/>
      <c r="QEX8" s="64"/>
      <c r="QEY8" s="64"/>
      <c r="QEZ8" s="64"/>
      <c r="QFA8" s="64"/>
      <c r="QFB8" s="64"/>
      <c r="QFC8" s="64"/>
      <c r="QFD8" s="64"/>
      <c r="QFE8" s="64"/>
      <c r="QFF8" s="64"/>
      <c r="QFG8" s="64"/>
      <c r="QFH8" s="64"/>
      <c r="QFI8" s="64"/>
      <c r="QFJ8" s="64"/>
      <c r="QFK8" s="64"/>
      <c r="QFL8" s="64"/>
      <c r="QFM8" s="64"/>
      <c r="QFN8" s="64"/>
      <c r="QFO8" s="64"/>
      <c r="QFP8" s="64"/>
      <c r="QFQ8" s="64"/>
      <c r="QFR8" s="64"/>
      <c r="QFS8" s="64"/>
      <c r="QFT8" s="64"/>
      <c r="QFU8" s="64"/>
      <c r="QFV8" s="64"/>
      <c r="QFW8" s="64"/>
      <c r="QFX8" s="64"/>
      <c r="QFY8" s="64"/>
      <c r="QFZ8" s="64"/>
      <c r="QGA8" s="64"/>
      <c r="QGB8" s="64"/>
      <c r="QGC8" s="64"/>
      <c r="QGD8" s="64"/>
      <c r="QGE8" s="64"/>
      <c r="QGF8" s="64"/>
      <c r="QGG8" s="64"/>
      <c r="QGH8" s="64"/>
      <c r="QGI8" s="64"/>
      <c r="QGJ8" s="64"/>
      <c r="QGK8" s="64"/>
      <c r="QGL8" s="64"/>
      <c r="QGM8" s="64"/>
      <c r="QGN8" s="64"/>
      <c r="QGO8" s="64"/>
      <c r="QGP8" s="64"/>
      <c r="QGQ8" s="64"/>
      <c r="QGR8" s="64"/>
      <c r="QGS8" s="64"/>
      <c r="QGT8" s="64"/>
      <c r="QGU8" s="64"/>
      <c r="QGV8" s="64"/>
      <c r="QGW8" s="64"/>
      <c r="QGX8" s="64"/>
      <c r="QGY8" s="64"/>
      <c r="QGZ8" s="64"/>
      <c r="QHA8" s="64"/>
      <c r="QHB8" s="64"/>
      <c r="QHC8" s="64"/>
      <c r="QHD8" s="64"/>
      <c r="QHE8" s="64"/>
      <c r="QHF8" s="64"/>
      <c r="QHG8" s="64"/>
      <c r="QHH8" s="64"/>
      <c r="QHI8" s="64"/>
      <c r="QHJ8" s="64"/>
      <c r="QHK8" s="64"/>
      <c r="QHL8" s="64"/>
      <c r="QHM8" s="64"/>
      <c r="QHN8" s="64"/>
      <c r="QHO8" s="64"/>
      <c r="QHP8" s="64"/>
      <c r="QHQ8" s="64"/>
      <c r="QHR8" s="64"/>
      <c r="QHS8" s="64"/>
      <c r="QHT8" s="64"/>
      <c r="QHU8" s="64"/>
      <c r="QHV8" s="64"/>
      <c r="QHW8" s="64"/>
      <c r="QHX8" s="64"/>
      <c r="QHY8" s="64"/>
      <c r="QHZ8" s="64"/>
      <c r="QIA8" s="64"/>
      <c r="QIB8" s="64"/>
      <c r="QIC8" s="64"/>
      <c r="QID8" s="64"/>
      <c r="QIE8" s="64"/>
      <c r="QIF8" s="64"/>
      <c r="QIG8" s="64"/>
      <c r="QIH8" s="64"/>
      <c r="QII8" s="64"/>
      <c r="QIJ8" s="64"/>
      <c r="QIK8" s="64"/>
      <c r="QIL8" s="64"/>
      <c r="QIM8" s="64"/>
      <c r="QIN8" s="64"/>
      <c r="QIO8" s="64"/>
      <c r="QIP8" s="64"/>
      <c r="QIQ8" s="64"/>
      <c r="QIR8" s="64"/>
      <c r="QIS8" s="64"/>
      <c r="QIT8" s="64"/>
      <c r="QIU8" s="64"/>
      <c r="QIV8" s="64"/>
      <c r="QIW8" s="64"/>
      <c r="QIX8" s="64"/>
      <c r="QIY8" s="64"/>
      <c r="QIZ8" s="64"/>
      <c r="QJA8" s="64"/>
      <c r="QJB8" s="64"/>
      <c r="QJC8" s="64"/>
      <c r="QJD8" s="64"/>
      <c r="QJE8" s="64"/>
      <c r="QJF8" s="64"/>
      <c r="QJG8" s="64"/>
      <c r="QJH8" s="64"/>
      <c r="QJI8" s="64"/>
      <c r="QJJ8" s="64"/>
      <c r="QJK8" s="64"/>
      <c r="QJL8" s="64"/>
      <c r="QJM8" s="64"/>
      <c r="QJN8" s="64"/>
      <c r="QJO8" s="64"/>
      <c r="QJP8" s="64"/>
      <c r="QJQ8" s="64"/>
      <c r="QJR8" s="64"/>
      <c r="QJS8" s="64"/>
      <c r="QJT8" s="64"/>
      <c r="QJU8" s="64"/>
      <c r="QJV8" s="64"/>
      <c r="QJW8" s="64"/>
      <c r="QJX8" s="64"/>
      <c r="QJY8" s="64"/>
      <c r="QJZ8" s="64"/>
      <c r="QKA8" s="64"/>
      <c r="QKB8" s="64"/>
      <c r="QKC8" s="64"/>
      <c r="QKD8" s="64"/>
      <c r="QKE8" s="64"/>
      <c r="QKF8" s="64"/>
      <c r="QKG8" s="64"/>
      <c r="QKH8" s="64"/>
      <c r="QKI8" s="64"/>
      <c r="QKJ8" s="64"/>
      <c r="QKK8" s="64"/>
      <c r="QKL8" s="64"/>
      <c r="QKM8" s="64"/>
      <c r="QKN8" s="64"/>
      <c r="QKO8" s="64"/>
      <c r="QKP8" s="64"/>
      <c r="QKQ8" s="64"/>
      <c r="QKR8" s="64"/>
      <c r="QKS8" s="64"/>
      <c r="QKT8" s="64"/>
      <c r="QKU8" s="64"/>
      <c r="QKV8" s="64"/>
      <c r="QKW8" s="64"/>
      <c r="QKX8" s="64"/>
      <c r="QKY8" s="64"/>
      <c r="QKZ8" s="64"/>
      <c r="QLA8" s="64"/>
      <c r="QLB8" s="64"/>
      <c r="QLC8" s="64"/>
      <c r="QLD8" s="64"/>
      <c r="QLE8" s="64"/>
      <c r="QLF8" s="64"/>
      <c r="QLG8" s="64"/>
      <c r="QLH8" s="64"/>
      <c r="QLI8" s="64"/>
      <c r="QLJ8" s="64"/>
      <c r="QLK8" s="64"/>
      <c r="QLL8" s="64"/>
      <c r="QLM8" s="64"/>
      <c r="QLN8" s="64"/>
      <c r="QLO8" s="64"/>
      <c r="QLP8" s="64"/>
      <c r="QLQ8" s="64"/>
      <c r="QLR8" s="64"/>
      <c r="QLS8" s="64"/>
      <c r="QLT8" s="64"/>
      <c r="QLU8" s="64"/>
      <c r="QLV8" s="64"/>
      <c r="QLW8" s="64"/>
      <c r="QLX8" s="64"/>
      <c r="QLY8" s="64"/>
      <c r="QLZ8" s="64"/>
      <c r="QMA8" s="64"/>
      <c r="QMB8" s="64"/>
      <c r="QMC8" s="64"/>
      <c r="QMD8" s="64"/>
      <c r="QME8" s="64"/>
      <c r="QMF8" s="64"/>
      <c r="QMG8" s="64"/>
      <c r="QMH8" s="64"/>
      <c r="QMI8" s="64"/>
      <c r="QMJ8" s="64"/>
      <c r="QMK8" s="64"/>
      <c r="QML8" s="64"/>
      <c r="QMM8" s="64"/>
      <c r="QMN8" s="64"/>
      <c r="QMO8" s="64"/>
      <c r="QMP8" s="64"/>
      <c r="QMQ8" s="64"/>
      <c r="QMR8" s="64"/>
      <c r="QMS8" s="64"/>
      <c r="QMT8" s="64"/>
      <c r="QMU8" s="64"/>
      <c r="QMV8" s="64"/>
      <c r="QMW8" s="64"/>
      <c r="QMX8" s="64"/>
      <c r="QMY8" s="64"/>
      <c r="QMZ8" s="64"/>
      <c r="QNA8" s="64"/>
      <c r="QNB8" s="64"/>
      <c r="QNC8" s="64"/>
      <c r="QND8" s="64"/>
      <c r="QNE8" s="64"/>
      <c r="QNF8" s="64"/>
      <c r="QNG8" s="64"/>
      <c r="QNH8" s="64"/>
      <c r="QNI8" s="64"/>
      <c r="QNJ8" s="64"/>
      <c r="QNK8" s="64"/>
      <c r="QNL8" s="64"/>
      <c r="QNM8" s="64"/>
      <c r="QNN8" s="64"/>
      <c r="QNO8" s="64"/>
      <c r="QNP8" s="64"/>
      <c r="QNQ8" s="64"/>
      <c r="QNR8" s="64"/>
      <c r="QNS8" s="64"/>
      <c r="QNT8" s="64"/>
      <c r="QNU8" s="64"/>
      <c r="QNV8" s="64"/>
      <c r="QNW8" s="64"/>
      <c r="QNX8" s="64"/>
      <c r="QNY8" s="64"/>
      <c r="QNZ8" s="64"/>
      <c r="QOA8" s="64"/>
      <c r="QOB8" s="64"/>
      <c r="QOC8" s="64"/>
      <c r="QOD8" s="64"/>
      <c r="QOE8" s="64"/>
      <c r="QOF8" s="64"/>
      <c r="QOG8" s="64"/>
      <c r="QOH8" s="64"/>
      <c r="QOI8" s="64"/>
      <c r="QOJ8" s="64"/>
      <c r="QOK8" s="64"/>
      <c r="QOL8" s="64"/>
      <c r="QOM8" s="64"/>
      <c r="QON8" s="64"/>
      <c r="QOO8" s="64"/>
      <c r="QOP8" s="64"/>
      <c r="QOQ8" s="64"/>
      <c r="QOR8" s="64"/>
      <c r="QOS8" s="64"/>
      <c r="QOT8" s="64"/>
      <c r="QOU8" s="64"/>
      <c r="QOV8" s="64"/>
      <c r="QOW8" s="64"/>
      <c r="QOX8" s="64"/>
      <c r="QOY8" s="64"/>
      <c r="QOZ8" s="64"/>
      <c r="QPA8" s="64"/>
      <c r="QPB8" s="64"/>
      <c r="QPC8" s="64"/>
      <c r="QPD8" s="64"/>
      <c r="QPE8" s="64"/>
      <c r="QPF8" s="64"/>
      <c r="QPG8" s="64"/>
      <c r="QPH8" s="64"/>
      <c r="QPI8" s="64"/>
      <c r="QPJ8" s="64"/>
      <c r="QPK8" s="64"/>
      <c r="QPL8" s="64"/>
      <c r="QPM8" s="64"/>
      <c r="QPN8" s="64"/>
      <c r="QPO8" s="64"/>
      <c r="QPP8" s="64"/>
      <c r="QPQ8" s="64"/>
      <c r="QPR8" s="64"/>
      <c r="QPS8" s="64"/>
      <c r="QPT8" s="64"/>
      <c r="QPU8" s="64"/>
      <c r="QPV8" s="64"/>
      <c r="QPW8" s="64"/>
      <c r="QPX8" s="64"/>
      <c r="QPY8" s="64"/>
      <c r="QPZ8" s="64"/>
      <c r="QQA8" s="64"/>
      <c r="QQB8" s="64"/>
      <c r="QQC8" s="64"/>
      <c r="QQD8" s="64"/>
      <c r="QQE8" s="64"/>
      <c r="QQF8" s="64"/>
      <c r="QQG8" s="64"/>
      <c r="QQH8" s="64"/>
      <c r="QQI8" s="64"/>
      <c r="QQJ8" s="64"/>
      <c r="QQK8" s="64"/>
      <c r="QQL8" s="64"/>
      <c r="QQM8" s="64"/>
      <c r="QQN8" s="64"/>
      <c r="QQO8" s="64"/>
      <c r="QQP8" s="64"/>
      <c r="QQQ8" s="64"/>
      <c r="QQR8" s="64"/>
      <c r="QQS8" s="64"/>
      <c r="QQT8" s="64"/>
      <c r="QQU8" s="64"/>
      <c r="QQV8" s="64"/>
      <c r="QQW8" s="64"/>
      <c r="QQX8" s="64"/>
      <c r="QQY8" s="64"/>
      <c r="QQZ8" s="64"/>
      <c r="QRA8" s="64"/>
      <c r="QRB8" s="64"/>
      <c r="QRC8" s="64"/>
      <c r="QRD8" s="64"/>
      <c r="QRE8" s="64"/>
      <c r="QRF8" s="64"/>
      <c r="QRG8" s="64"/>
      <c r="QRH8" s="64"/>
      <c r="QRI8" s="64"/>
      <c r="QRJ8" s="64"/>
      <c r="QRK8" s="64"/>
      <c r="QRL8" s="64"/>
      <c r="QRM8" s="64"/>
      <c r="QRN8" s="64"/>
      <c r="QRO8" s="64"/>
      <c r="QRP8" s="64"/>
      <c r="QRQ8" s="64"/>
      <c r="QRR8" s="64"/>
      <c r="QRS8" s="64"/>
      <c r="QRT8" s="64"/>
      <c r="QRU8" s="64"/>
      <c r="QRV8" s="64"/>
      <c r="QRW8" s="64"/>
      <c r="QRX8" s="64"/>
      <c r="QRY8" s="64"/>
      <c r="QRZ8" s="64"/>
      <c r="QSA8" s="64"/>
      <c r="QSB8" s="64"/>
      <c r="QSC8" s="64"/>
      <c r="QSD8" s="64"/>
      <c r="QSE8" s="64"/>
      <c r="QSF8" s="64"/>
      <c r="QSG8" s="64"/>
      <c r="QSH8" s="64"/>
      <c r="QSI8" s="64"/>
      <c r="QSJ8" s="64"/>
      <c r="QSK8" s="64"/>
      <c r="QSL8" s="64"/>
      <c r="QSM8" s="64"/>
      <c r="QSN8" s="64"/>
      <c r="QSO8" s="64"/>
      <c r="QSP8" s="64"/>
      <c r="QSQ8" s="64"/>
      <c r="QSR8" s="64"/>
      <c r="QSS8" s="64"/>
      <c r="QST8" s="64"/>
      <c r="QSU8" s="64"/>
      <c r="QSV8" s="64"/>
      <c r="QSW8" s="64"/>
      <c r="QSX8" s="64"/>
      <c r="QSY8" s="64"/>
      <c r="QSZ8" s="64"/>
      <c r="QTA8" s="64"/>
      <c r="QTB8" s="64"/>
      <c r="QTC8" s="64"/>
      <c r="QTD8" s="64"/>
      <c r="QTE8" s="64"/>
      <c r="QTF8" s="64"/>
      <c r="QTG8" s="64"/>
      <c r="QTH8" s="64"/>
      <c r="QTI8" s="64"/>
      <c r="QTJ8" s="64"/>
      <c r="QTK8" s="64"/>
      <c r="QTL8" s="64"/>
      <c r="QTM8" s="64"/>
      <c r="QTN8" s="64"/>
      <c r="QTO8" s="64"/>
      <c r="QTP8" s="64"/>
      <c r="QTQ8" s="64"/>
      <c r="QTR8" s="64"/>
      <c r="QTS8" s="64"/>
      <c r="QTT8" s="64"/>
      <c r="QTU8" s="64"/>
      <c r="QTV8" s="64"/>
      <c r="QTW8" s="64"/>
      <c r="QTX8" s="64"/>
      <c r="QTY8" s="64"/>
      <c r="QTZ8" s="64"/>
      <c r="QUA8" s="64"/>
      <c r="QUB8" s="64"/>
      <c r="QUC8" s="64"/>
      <c r="QUD8" s="64"/>
      <c r="QUE8" s="64"/>
      <c r="QUF8" s="64"/>
      <c r="QUG8" s="64"/>
      <c r="QUH8" s="64"/>
      <c r="QUI8" s="64"/>
      <c r="QUJ8" s="64"/>
      <c r="QUK8" s="64"/>
      <c r="QUL8" s="64"/>
      <c r="QUM8" s="64"/>
      <c r="QUN8" s="64"/>
      <c r="QUO8" s="64"/>
      <c r="QUP8" s="64"/>
      <c r="QUQ8" s="64"/>
      <c r="QUR8" s="64"/>
      <c r="QUS8" s="64"/>
      <c r="QUT8" s="64"/>
      <c r="QUU8" s="64"/>
      <c r="QUV8" s="64"/>
      <c r="QUW8" s="64"/>
      <c r="QUX8" s="64"/>
      <c r="QUY8" s="64"/>
      <c r="QUZ8" s="64"/>
      <c r="QVA8" s="64"/>
      <c r="QVB8" s="64"/>
      <c r="QVC8" s="64"/>
      <c r="QVD8" s="64"/>
      <c r="QVE8" s="64"/>
      <c r="QVF8" s="64"/>
      <c r="QVG8" s="64"/>
      <c r="QVH8" s="64"/>
      <c r="QVI8" s="64"/>
      <c r="QVJ8" s="64"/>
      <c r="QVK8" s="64"/>
      <c r="QVL8" s="64"/>
      <c r="QVM8" s="64"/>
      <c r="QVN8" s="64"/>
      <c r="QVO8" s="64"/>
      <c r="QVP8" s="64"/>
      <c r="QVQ8" s="64"/>
      <c r="QVR8" s="64"/>
      <c r="QVS8" s="64"/>
      <c r="QVT8" s="64"/>
      <c r="QVU8" s="64"/>
      <c r="QVV8" s="64"/>
      <c r="QVW8" s="64"/>
      <c r="QVX8" s="64"/>
      <c r="QVY8" s="64"/>
      <c r="QVZ8" s="64"/>
      <c r="QWA8" s="64"/>
      <c r="QWB8" s="64"/>
      <c r="QWC8" s="64"/>
      <c r="QWD8" s="64"/>
      <c r="QWE8" s="64"/>
      <c r="QWF8" s="64"/>
      <c r="QWG8" s="64"/>
      <c r="QWH8" s="64"/>
      <c r="QWI8" s="64"/>
      <c r="QWJ8" s="64"/>
      <c r="QWK8" s="64"/>
      <c r="QWL8" s="64"/>
      <c r="QWM8" s="64"/>
      <c r="QWN8" s="64"/>
      <c r="QWO8" s="64"/>
      <c r="QWP8" s="64"/>
      <c r="QWQ8" s="64"/>
      <c r="QWR8" s="64"/>
      <c r="QWS8" s="64"/>
      <c r="QWT8" s="64"/>
      <c r="QWU8" s="64"/>
      <c r="QWV8" s="64"/>
      <c r="QWW8" s="64"/>
      <c r="QWX8" s="64"/>
      <c r="QWY8" s="64"/>
      <c r="QWZ8" s="64"/>
      <c r="QXA8" s="64"/>
      <c r="QXB8" s="64"/>
      <c r="QXC8" s="64"/>
      <c r="QXD8" s="64"/>
      <c r="QXE8" s="64"/>
      <c r="QXF8" s="64"/>
      <c r="QXG8" s="64"/>
      <c r="QXH8" s="64"/>
      <c r="QXI8" s="64"/>
      <c r="QXJ8" s="64"/>
      <c r="QXK8" s="64"/>
      <c r="QXL8" s="64"/>
      <c r="QXM8" s="64"/>
      <c r="QXN8" s="64"/>
      <c r="QXO8" s="64"/>
      <c r="QXP8" s="64"/>
      <c r="QXQ8" s="64"/>
      <c r="QXR8" s="64"/>
      <c r="QXS8" s="64"/>
      <c r="QXT8" s="64"/>
      <c r="QXU8" s="64"/>
      <c r="QXV8" s="64"/>
      <c r="QXW8" s="64"/>
      <c r="QXX8" s="64"/>
      <c r="QXY8" s="64"/>
      <c r="QXZ8" s="64"/>
      <c r="QYA8" s="64"/>
      <c r="QYB8" s="64"/>
      <c r="QYC8" s="64"/>
      <c r="QYD8" s="64"/>
      <c r="QYE8" s="64"/>
      <c r="QYF8" s="64"/>
      <c r="QYG8" s="64"/>
      <c r="QYH8" s="64"/>
      <c r="QYI8" s="64"/>
      <c r="QYJ8" s="64"/>
      <c r="QYK8" s="64"/>
      <c r="QYL8" s="64"/>
      <c r="QYM8" s="64"/>
      <c r="QYN8" s="64"/>
      <c r="QYO8" s="64"/>
      <c r="QYP8" s="64"/>
      <c r="QYQ8" s="64"/>
      <c r="QYR8" s="64"/>
      <c r="QYS8" s="64"/>
      <c r="QYT8" s="64"/>
      <c r="QYU8" s="64"/>
      <c r="QYV8" s="64"/>
      <c r="QYW8" s="64"/>
      <c r="QYX8" s="64"/>
      <c r="QYY8" s="64"/>
      <c r="QYZ8" s="64"/>
      <c r="QZA8" s="64"/>
      <c r="QZB8" s="64"/>
      <c r="QZC8" s="64"/>
      <c r="QZD8" s="64"/>
      <c r="QZE8" s="64"/>
      <c r="QZF8" s="64"/>
      <c r="QZG8" s="64"/>
      <c r="QZH8" s="64"/>
      <c r="QZI8" s="64"/>
      <c r="QZJ8" s="64"/>
      <c r="QZK8" s="64"/>
      <c r="QZL8" s="64"/>
      <c r="QZM8" s="64"/>
      <c r="QZN8" s="64"/>
      <c r="QZO8" s="64"/>
      <c r="QZP8" s="64"/>
      <c r="QZQ8" s="64"/>
      <c r="QZR8" s="64"/>
      <c r="QZS8" s="64"/>
      <c r="QZT8" s="64"/>
      <c r="QZU8" s="64"/>
      <c r="QZV8" s="64"/>
      <c r="QZW8" s="64"/>
      <c r="QZX8" s="64"/>
      <c r="QZY8" s="64"/>
      <c r="QZZ8" s="64"/>
      <c r="RAA8" s="64"/>
      <c r="RAB8" s="64"/>
      <c r="RAC8" s="64"/>
      <c r="RAD8" s="64"/>
      <c r="RAE8" s="64"/>
      <c r="RAF8" s="64"/>
      <c r="RAG8" s="64"/>
      <c r="RAH8" s="64"/>
      <c r="RAI8" s="64"/>
      <c r="RAJ8" s="64"/>
      <c r="RAK8" s="64"/>
      <c r="RAL8" s="64"/>
      <c r="RAM8" s="64"/>
      <c r="RAN8" s="64"/>
      <c r="RAO8" s="64"/>
      <c r="RAP8" s="64"/>
      <c r="RAQ8" s="64"/>
      <c r="RAR8" s="64"/>
      <c r="RAS8" s="64"/>
      <c r="RAT8" s="64"/>
      <c r="RAU8" s="64"/>
      <c r="RAV8" s="64"/>
      <c r="RAW8" s="64"/>
      <c r="RAX8" s="64"/>
      <c r="RAY8" s="64"/>
      <c r="RAZ8" s="64"/>
      <c r="RBA8" s="64"/>
      <c r="RBB8" s="64"/>
      <c r="RBC8" s="64"/>
      <c r="RBD8" s="64"/>
      <c r="RBE8" s="64"/>
      <c r="RBF8" s="64"/>
      <c r="RBG8" s="64"/>
      <c r="RBH8" s="64"/>
      <c r="RBI8" s="64"/>
      <c r="RBJ8" s="64"/>
      <c r="RBK8" s="64"/>
      <c r="RBL8" s="64"/>
      <c r="RBM8" s="64"/>
      <c r="RBN8" s="64"/>
      <c r="RBO8" s="64"/>
      <c r="RBP8" s="64"/>
      <c r="RBQ8" s="64"/>
      <c r="RBR8" s="64"/>
      <c r="RBS8" s="64"/>
      <c r="RBT8" s="64"/>
      <c r="RBU8" s="64"/>
      <c r="RBV8" s="64"/>
      <c r="RBW8" s="64"/>
      <c r="RBX8" s="64"/>
      <c r="RBY8" s="64"/>
      <c r="RBZ8" s="64"/>
      <c r="RCA8" s="64"/>
      <c r="RCB8" s="64"/>
      <c r="RCC8" s="64"/>
      <c r="RCD8" s="64"/>
      <c r="RCE8" s="64"/>
      <c r="RCF8" s="64"/>
      <c r="RCG8" s="64"/>
      <c r="RCH8" s="64"/>
      <c r="RCI8" s="64"/>
      <c r="RCJ8" s="64"/>
      <c r="RCK8" s="64"/>
      <c r="RCL8" s="64"/>
      <c r="RCM8" s="64"/>
      <c r="RCN8" s="64"/>
      <c r="RCO8" s="64"/>
      <c r="RCP8" s="64"/>
      <c r="RCQ8" s="64"/>
      <c r="RCR8" s="64"/>
      <c r="RCS8" s="64"/>
      <c r="RCT8" s="64"/>
      <c r="RCU8" s="64"/>
      <c r="RCV8" s="64"/>
      <c r="RCW8" s="64"/>
      <c r="RCX8" s="64"/>
      <c r="RCY8" s="64"/>
      <c r="RCZ8" s="64"/>
      <c r="RDA8" s="64"/>
      <c r="RDB8" s="64"/>
      <c r="RDC8" s="64"/>
      <c r="RDD8" s="64"/>
      <c r="RDE8" s="64"/>
      <c r="RDF8" s="64"/>
      <c r="RDG8" s="64"/>
      <c r="RDH8" s="64"/>
      <c r="RDI8" s="64"/>
      <c r="RDJ8" s="64"/>
      <c r="RDK8" s="64"/>
      <c r="RDL8" s="64"/>
      <c r="RDM8" s="64"/>
      <c r="RDN8" s="64"/>
      <c r="RDO8" s="64"/>
      <c r="RDP8" s="64"/>
      <c r="RDQ8" s="64"/>
      <c r="RDR8" s="64"/>
      <c r="RDS8" s="64"/>
      <c r="RDT8" s="64"/>
      <c r="RDU8" s="64"/>
      <c r="RDV8" s="64"/>
      <c r="RDW8" s="64"/>
      <c r="RDX8" s="64"/>
      <c r="RDY8" s="64"/>
      <c r="RDZ8" s="64"/>
      <c r="REA8" s="64"/>
      <c r="REB8" s="64"/>
      <c r="REC8" s="64"/>
      <c r="RED8" s="64"/>
      <c r="REE8" s="64"/>
      <c r="REF8" s="64"/>
      <c r="REG8" s="64"/>
      <c r="REH8" s="64"/>
      <c r="REI8" s="64"/>
      <c r="REJ8" s="64"/>
      <c r="REK8" s="64"/>
      <c r="REL8" s="64"/>
      <c r="REM8" s="64"/>
      <c r="REN8" s="64"/>
      <c r="REO8" s="64"/>
      <c r="REP8" s="64"/>
      <c r="REQ8" s="64"/>
      <c r="RER8" s="64"/>
      <c r="RES8" s="64"/>
      <c r="RET8" s="64"/>
      <c r="REU8" s="64"/>
      <c r="REV8" s="64"/>
      <c r="REW8" s="64"/>
      <c r="REX8" s="64"/>
      <c r="REY8" s="64"/>
      <c r="REZ8" s="64"/>
      <c r="RFA8" s="64"/>
      <c r="RFB8" s="64"/>
      <c r="RFC8" s="64"/>
      <c r="RFD8" s="64"/>
      <c r="RFE8" s="64"/>
      <c r="RFF8" s="64"/>
      <c r="RFG8" s="64"/>
      <c r="RFH8" s="64"/>
      <c r="RFI8" s="64"/>
      <c r="RFJ8" s="64"/>
      <c r="RFK8" s="64"/>
      <c r="RFL8" s="64"/>
      <c r="RFM8" s="64"/>
      <c r="RFN8" s="64"/>
      <c r="RFO8" s="64"/>
      <c r="RFP8" s="64"/>
      <c r="RFQ8" s="64"/>
      <c r="RFR8" s="64"/>
      <c r="RFS8" s="64"/>
      <c r="RFT8" s="64"/>
      <c r="RFU8" s="64"/>
      <c r="RFV8" s="64"/>
      <c r="RFW8" s="64"/>
      <c r="RFX8" s="64"/>
      <c r="RFY8" s="64"/>
      <c r="RFZ8" s="64"/>
      <c r="RGA8" s="64"/>
      <c r="RGB8" s="64"/>
      <c r="RGC8" s="64"/>
      <c r="RGD8" s="64"/>
      <c r="RGE8" s="64"/>
      <c r="RGF8" s="64"/>
      <c r="RGG8" s="64"/>
      <c r="RGH8" s="64"/>
      <c r="RGI8" s="64"/>
      <c r="RGJ8" s="64"/>
      <c r="RGK8" s="64"/>
      <c r="RGL8" s="64"/>
      <c r="RGM8" s="64"/>
      <c r="RGN8" s="64"/>
      <c r="RGO8" s="64"/>
      <c r="RGP8" s="64"/>
      <c r="RGQ8" s="64"/>
      <c r="RGR8" s="64"/>
      <c r="RGS8" s="64"/>
      <c r="RGT8" s="64"/>
      <c r="RGU8" s="64"/>
      <c r="RGV8" s="64"/>
      <c r="RGW8" s="64"/>
      <c r="RGX8" s="64"/>
      <c r="RGY8" s="64"/>
      <c r="RGZ8" s="64"/>
      <c r="RHA8" s="64"/>
      <c r="RHB8" s="64"/>
      <c r="RHC8" s="64"/>
      <c r="RHD8" s="64"/>
      <c r="RHE8" s="64"/>
      <c r="RHF8" s="64"/>
      <c r="RHG8" s="64"/>
      <c r="RHH8" s="64"/>
      <c r="RHI8" s="64"/>
      <c r="RHJ8" s="64"/>
      <c r="RHK8" s="64"/>
      <c r="RHL8" s="64"/>
      <c r="RHM8" s="64"/>
      <c r="RHN8" s="64"/>
      <c r="RHO8" s="64"/>
      <c r="RHP8" s="64"/>
      <c r="RHQ8" s="64"/>
      <c r="RHR8" s="64"/>
      <c r="RHS8" s="64"/>
      <c r="RHT8" s="64"/>
      <c r="RHU8" s="64"/>
      <c r="RHV8" s="64"/>
      <c r="RHW8" s="64"/>
      <c r="RHX8" s="64"/>
      <c r="RHY8" s="64"/>
      <c r="RHZ8" s="64"/>
      <c r="RIA8" s="64"/>
      <c r="RIB8" s="64"/>
      <c r="RIC8" s="64"/>
      <c r="RID8" s="64"/>
      <c r="RIE8" s="64"/>
      <c r="RIF8" s="64"/>
      <c r="RIG8" s="64"/>
      <c r="RIH8" s="64"/>
      <c r="RII8" s="64"/>
      <c r="RIJ8" s="64"/>
      <c r="RIK8" s="64"/>
      <c r="RIL8" s="64"/>
      <c r="RIM8" s="64"/>
      <c r="RIN8" s="64"/>
      <c r="RIO8" s="64"/>
      <c r="RIP8" s="64"/>
      <c r="RIQ8" s="64"/>
      <c r="RIR8" s="64"/>
      <c r="RIS8" s="64"/>
      <c r="RIT8" s="64"/>
      <c r="RIU8" s="64"/>
      <c r="RIV8" s="64"/>
      <c r="RIW8" s="64"/>
      <c r="RIX8" s="64"/>
      <c r="RIY8" s="64"/>
      <c r="RIZ8" s="64"/>
      <c r="RJA8" s="64"/>
      <c r="RJB8" s="64"/>
      <c r="RJC8" s="64"/>
      <c r="RJD8" s="64"/>
      <c r="RJE8" s="64"/>
      <c r="RJF8" s="64"/>
      <c r="RJG8" s="64"/>
      <c r="RJH8" s="64"/>
      <c r="RJI8" s="64"/>
      <c r="RJJ8" s="64"/>
      <c r="RJK8" s="64"/>
      <c r="RJL8" s="64"/>
      <c r="RJM8" s="64"/>
      <c r="RJN8" s="64"/>
      <c r="RJO8" s="64"/>
      <c r="RJP8" s="64"/>
      <c r="RJQ8" s="64"/>
      <c r="RJR8" s="64"/>
      <c r="RJS8" s="64"/>
      <c r="RJT8" s="64"/>
      <c r="RJU8" s="64"/>
      <c r="RJV8" s="64"/>
      <c r="RJW8" s="64"/>
      <c r="RJX8" s="64"/>
      <c r="RJY8" s="64"/>
      <c r="RJZ8" s="64"/>
      <c r="RKA8" s="64"/>
      <c r="RKB8" s="64"/>
      <c r="RKC8" s="64"/>
      <c r="RKD8" s="64"/>
      <c r="RKE8" s="64"/>
      <c r="RKF8" s="64"/>
      <c r="RKG8" s="64"/>
      <c r="RKH8" s="64"/>
      <c r="RKI8" s="64"/>
      <c r="RKJ8" s="64"/>
      <c r="RKK8" s="64"/>
      <c r="RKL8" s="64"/>
      <c r="RKM8" s="64"/>
      <c r="RKN8" s="64"/>
      <c r="RKO8" s="64"/>
      <c r="RKP8" s="64"/>
      <c r="RKQ8" s="64"/>
      <c r="RKR8" s="64"/>
      <c r="RKS8" s="64"/>
      <c r="RKT8" s="64"/>
      <c r="RKU8" s="64"/>
      <c r="RKV8" s="64"/>
      <c r="RKW8" s="64"/>
      <c r="RKX8" s="64"/>
      <c r="RKY8" s="64"/>
      <c r="RKZ8" s="64"/>
      <c r="RLA8" s="64"/>
      <c r="RLB8" s="64"/>
      <c r="RLC8" s="64"/>
      <c r="RLD8" s="64"/>
      <c r="RLE8" s="64"/>
      <c r="RLF8" s="64"/>
      <c r="RLG8" s="64"/>
      <c r="RLH8" s="64"/>
      <c r="RLI8" s="64"/>
      <c r="RLJ8" s="64"/>
      <c r="RLK8" s="64"/>
      <c r="RLL8" s="64"/>
      <c r="RLM8" s="64"/>
      <c r="RLN8" s="64"/>
      <c r="RLO8" s="64"/>
      <c r="RLP8" s="64"/>
      <c r="RLQ8" s="64"/>
      <c r="RLR8" s="64"/>
      <c r="RLS8" s="64"/>
      <c r="RLT8" s="64"/>
      <c r="RLU8" s="64"/>
      <c r="RLV8" s="64"/>
      <c r="RLW8" s="64"/>
      <c r="RLX8" s="64"/>
      <c r="RLY8" s="64"/>
      <c r="RLZ8" s="64"/>
      <c r="RMA8" s="64"/>
      <c r="RMB8" s="64"/>
      <c r="RMC8" s="64"/>
      <c r="RMD8" s="64"/>
      <c r="RME8" s="64"/>
      <c r="RMF8" s="64"/>
      <c r="RMG8" s="64"/>
      <c r="RMH8" s="64"/>
      <c r="RMI8" s="64"/>
      <c r="RMJ8" s="64"/>
      <c r="RMK8" s="64"/>
      <c r="RML8" s="64"/>
      <c r="RMM8" s="64"/>
      <c r="RMN8" s="64"/>
      <c r="RMO8" s="64"/>
      <c r="RMP8" s="64"/>
      <c r="RMQ8" s="64"/>
      <c r="RMR8" s="64"/>
      <c r="RMS8" s="64"/>
      <c r="RMT8" s="64"/>
      <c r="RMU8" s="64"/>
      <c r="RMV8" s="64"/>
      <c r="RMW8" s="64"/>
      <c r="RMX8" s="64"/>
      <c r="RMY8" s="64"/>
      <c r="RMZ8" s="64"/>
      <c r="RNA8" s="64"/>
      <c r="RNB8" s="64"/>
      <c r="RNC8" s="64"/>
      <c r="RND8" s="64"/>
      <c r="RNE8" s="64"/>
      <c r="RNF8" s="64"/>
      <c r="RNG8" s="64"/>
      <c r="RNH8" s="64"/>
      <c r="RNI8" s="64"/>
      <c r="RNJ8" s="64"/>
      <c r="RNK8" s="64"/>
      <c r="RNL8" s="64"/>
      <c r="RNM8" s="64"/>
      <c r="RNN8" s="64"/>
      <c r="RNO8" s="64"/>
      <c r="RNP8" s="64"/>
      <c r="RNQ8" s="64"/>
      <c r="RNR8" s="64"/>
      <c r="RNS8" s="64"/>
      <c r="RNT8" s="64"/>
      <c r="RNU8" s="64"/>
      <c r="RNV8" s="64"/>
      <c r="RNW8" s="64"/>
      <c r="RNX8" s="64"/>
      <c r="RNY8" s="64"/>
      <c r="RNZ8" s="64"/>
      <c r="ROA8" s="64"/>
      <c r="ROB8" s="64"/>
      <c r="ROC8" s="64"/>
      <c r="ROD8" s="64"/>
      <c r="ROE8" s="64"/>
      <c r="ROF8" s="64"/>
      <c r="ROG8" s="64"/>
      <c r="ROH8" s="64"/>
      <c r="ROI8" s="64"/>
      <c r="ROJ8" s="64"/>
      <c r="ROK8" s="64"/>
      <c r="ROL8" s="64"/>
      <c r="ROM8" s="64"/>
      <c r="RON8" s="64"/>
      <c r="ROO8" s="64"/>
      <c r="ROP8" s="64"/>
      <c r="ROQ8" s="64"/>
      <c r="ROR8" s="64"/>
      <c r="ROS8" s="64"/>
      <c r="ROT8" s="64"/>
      <c r="ROU8" s="64"/>
      <c r="ROV8" s="64"/>
      <c r="ROW8" s="64"/>
      <c r="ROX8" s="64"/>
      <c r="ROY8" s="64"/>
      <c r="ROZ8" s="64"/>
      <c r="RPA8" s="64"/>
      <c r="RPB8" s="64"/>
      <c r="RPC8" s="64"/>
      <c r="RPD8" s="64"/>
      <c r="RPE8" s="64"/>
      <c r="RPF8" s="64"/>
      <c r="RPG8" s="64"/>
      <c r="RPH8" s="64"/>
      <c r="RPI8" s="64"/>
      <c r="RPJ8" s="64"/>
      <c r="RPK8" s="64"/>
      <c r="RPL8" s="64"/>
      <c r="RPM8" s="64"/>
      <c r="RPN8" s="64"/>
      <c r="RPO8" s="64"/>
      <c r="RPP8" s="64"/>
      <c r="RPQ8" s="64"/>
      <c r="RPR8" s="64"/>
      <c r="RPS8" s="64"/>
      <c r="RPT8" s="64"/>
      <c r="RPU8" s="64"/>
      <c r="RPV8" s="64"/>
      <c r="RPW8" s="64"/>
      <c r="RPX8" s="64"/>
      <c r="RPY8" s="64"/>
      <c r="RPZ8" s="64"/>
      <c r="RQA8" s="64"/>
      <c r="RQB8" s="64"/>
      <c r="RQC8" s="64"/>
      <c r="RQD8" s="64"/>
      <c r="RQE8" s="64"/>
      <c r="RQF8" s="64"/>
      <c r="RQG8" s="64"/>
      <c r="RQH8" s="64"/>
      <c r="RQI8" s="64"/>
      <c r="RQJ8" s="64"/>
      <c r="RQK8" s="64"/>
      <c r="RQL8" s="64"/>
      <c r="RQM8" s="64"/>
      <c r="RQN8" s="64"/>
      <c r="RQO8" s="64"/>
      <c r="RQP8" s="64"/>
      <c r="RQQ8" s="64"/>
      <c r="RQR8" s="64"/>
      <c r="RQS8" s="64"/>
      <c r="RQT8" s="64"/>
      <c r="RQU8" s="64"/>
      <c r="RQV8" s="64"/>
      <c r="RQW8" s="64"/>
      <c r="RQX8" s="64"/>
      <c r="RQY8" s="64"/>
      <c r="RQZ8" s="64"/>
      <c r="RRA8" s="64"/>
      <c r="RRB8" s="64"/>
      <c r="RRC8" s="64"/>
      <c r="RRD8" s="64"/>
      <c r="RRE8" s="64"/>
      <c r="RRF8" s="64"/>
      <c r="RRG8" s="64"/>
      <c r="RRH8" s="64"/>
      <c r="RRI8" s="64"/>
      <c r="RRJ8" s="64"/>
      <c r="RRK8" s="64"/>
      <c r="RRL8" s="64"/>
      <c r="RRM8" s="64"/>
      <c r="RRN8" s="64"/>
      <c r="RRO8" s="64"/>
      <c r="RRP8" s="64"/>
      <c r="RRQ8" s="64"/>
      <c r="RRR8" s="64"/>
      <c r="RRS8" s="64"/>
      <c r="RRT8" s="64"/>
      <c r="RRU8" s="64"/>
      <c r="RRV8" s="64"/>
      <c r="RRW8" s="64"/>
      <c r="RRX8" s="64"/>
      <c r="RRY8" s="64"/>
      <c r="RRZ8" s="64"/>
      <c r="RSA8" s="64"/>
      <c r="RSB8" s="64"/>
      <c r="RSC8" s="64"/>
      <c r="RSD8" s="64"/>
      <c r="RSE8" s="64"/>
      <c r="RSF8" s="64"/>
      <c r="RSG8" s="64"/>
      <c r="RSH8" s="64"/>
      <c r="RSI8" s="64"/>
      <c r="RSJ8" s="64"/>
      <c r="RSK8" s="64"/>
      <c r="RSL8" s="64"/>
      <c r="RSM8" s="64"/>
      <c r="RSN8" s="64"/>
      <c r="RSO8" s="64"/>
      <c r="RSP8" s="64"/>
      <c r="RSQ8" s="64"/>
      <c r="RSR8" s="64"/>
      <c r="RSS8" s="64"/>
      <c r="RST8" s="64"/>
      <c r="RSU8" s="64"/>
      <c r="RSV8" s="64"/>
      <c r="RSW8" s="64"/>
      <c r="RSX8" s="64"/>
      <c r="RSY8" s="64"/>
      <c r="RSZ8" s="64"/>
      <c r="RTA8" s="64"/>
      <c r="RTB8" s="64"/>
      <c r="RTC8" s="64"/>
      <c r="RTD8" s="64"/>
      <c r="RTE8" s="64"/>
      <c r="RTF8" s="64"/>
      <c r="RTG8" s="64"/>
      <c r="RTH8" s="64"/>
      <c r="RTI8" s="64"/>
      <c r="RTJ8" s="64"/>
      <c r="RTK8" s="64"/>
      <c r="RTL8" s="64"/>
      <c r="RTM8" s="64"/>
      <c r="RTN8" s="64"/>
      <c r="RTO8" s="64"/>
      <c r="RTP8" s="64"/>
      <c r="RTQ8" s="64"/>
      <c r="RTR8" s="64"/>
      <c r="RTS8" s="64"/>
      <c r="RTT8" s="64"/>
      <c r="RTU8" s="64"/>
      <c r="RTV8" s="64"/>
      <c r="RTW8" s="64"/>
      <c r="RTX8" s="64"/>
      <c r="RTY8" s="64"/>
      <c r="RTZ8" s="64"/>
      <c r="RUA8" s="64"/>
      <c r="RUB8" s="64"/>
      <c r="RUC8" s="64"/>
      <c r="RUD8" s="64"/>
      <c r="RUE8" s="64"/>
      <c r="RUF8" s="64"/>
      <c r="RUG8" s="64"/>
      <c r="RUH8" s="64"/>
      <c r="RUI8" s="64"/>
      <c r="RUJ8" s="64"/>
      <c r="RUK8" s="64"/>
      <c r="RUL8" s="64"/>
      <c r="RUM8" s="64"/>
      <c r="RUN8" s="64"/>
      <c r="RUO8" s="64"/>
      <c r="RUP8" s="64"/>
      <c r="RUQ8" s="64"/>
      <c r="RUR8" s="64"/>
      <c r="RUS8" s="64"/>
      <c r="RUT8" s="64"/>
      <c r="RUU8" s="64"/>
      <c r="RUV8" s="64"/>
      <c r="RUW8" s="64"/>
      <c r="RUX8" s="64"/>
      <c r="RUY8" s="64"/>
      <c r="RUZ8" s="64"/>
      <c r="RVA8" s="64"/>
      <c r="RVB8" s="64"/>
      <c r="RVC8" s="64"/>
      <c r="RVD8" s="64"/>
      <c r="RVE8" s="64"/>
      <c r="RVF8" s="64"/>
      <c r="RVG8" s="64"/>
      <c r="RVH8" s="64"/>
      <c r="RVI8" s="64"/>
      <c r="RVJ8" s="64"/>
      <c r="RVK8" s="64"/>
      <c r="RVL8" s="64"/>
      <c r="RVM8" s="64"/>
      <c r="RVN8" s="64"/>
      <c r="RVO8" s="64"/>
      <c r="RVP8" s="64"/>
      <c r="RVQ8" s="64"/>
      <c r="RVR8" s="64"/>
      <c r="RVS8" s="64"/>
      <c r="RVT8" s="64"/>
      <c r="RVU8" s="64"/>
      <c r="RVV8" s="64"/>
      <c r="RVW8" s="64"/>
      <c r="RVX8" s="64"/>
      <c r="RVY8" s="64"/>
      <c r="RVZ8" s="64"/>
      <c r="RWA8" s="64"/>
      <c r="RWB8" s="64"/>
      <c r="RWC8" s="64"/>
      <c r="RWD8" s="64"/>
      <c r="RWE8" s="64"/>
      <c r="RWF8" s="64"/>
      <c r="RWG8" s="64"/>
      <c r="RWH8" s="64"/>
      <c r="RWI8" s="64"/>
      <c r="RWJ8" s="64"/>
      <c r="RWK8" s="64"/>
      <c r="RWL8" s="64"/>
      <c r="RWM8" s="64"/>
      <c r="RWN8" s="64"/>
      <c r="RWO8" s="64"/>
      <c r="RWP8" s="64"/>
      <c r="RWQ8" s="64"/>
      <c r="RWR8" s="64"/>
      <c r="RWS8" s="64"/>
      <c r="RWT8" s="64"/>
      <c r="RWU8" s="64"/>
      <c r="RWV8" s="64"/>
      <c r="RWW8" s="64"/>
      <c r="RWX8" s="64"/>
      <c r="RWY8" s="64"/>
      <c r="RWZ8" s="64"/>
      <c r="RXA8" s="64"/>
      <c r="RXB8" s="64"/>
      <c r="RXC8" s="64"/>
      <c r="RXD8" s="64"/>
      <c r="RXE8" s="64"/>
      <c r="RXF8" s="64"/>
      <c r="RXG8" s="64"/>
      <c r="RXH8" s="64"/>
      <c r="RXI8" s="64"/>
      <c r="RXJ8" s="64"/>
      <c r="RXK8" s="64"/>
      <c r="RXL8" s="64"/>
      <c r="RXM8" s="64"/>
      <c r="RXN8" s="64"/>
      <c r="RXO8" s="64"/>
      <c r="RXP8" s="64"/>
      <c r="RXQ8" s="64"/>
      <c r="RXR8" s="64"/>
      <c r="RXS8" s="64"/>
      <c r="RXT8" s="64"/>
      <c r="RXU8" s="64"/>
      <c r="RXV8" s="64"/>
      <c r="RXW8" s="64"/>
      <c r="RXX8" s="64"/>
      <c r="RXY8" s="64"/>
      <c r="RXZ8" s="64"/>
      <c r="RYA8" s="64"/>
      <c r="RYB8" s="64"/>
      <c r="RYC8" s="64"/>
      <c r="RYD8" s="64"/>
      <c r="RYE8" s="64"/>
      <c r="RYF8" s="64"/>
      <c r="RYG8" s="64"/>
      <c r="RYH8" s="64"/>
      <c r="RYI8" s="64"/>
      <c r="RYJ8" s="64"/>
      <c r="RYK8" s="64"/>
      <c r="RYL8" s="64"/>
      <c r="RYM8" s="64"/>
      <c r="RYN8" s="64"/>
      <c r="RYO8" s="64"/>
      <c r="RYP8" s="64"/>
      <c r="RYQ8" s="64"/>
      <c r="RYR8" s="64"/>
      <c r="RYS8" s="64"/>
      <c r="RYT8" s="64"/>
      <c r="RYU8" s="64"/>
      <c r="RYV8" s="64"/>
      <c r="RYW8" s="64"/>
      <c r="RYX8" s="64"/>
      <c r="RYY8" s="64"/>
      <c r="RYZ8" s="64"/>
      <c r="RZA8" s="64"/>
      <c r="RZB8" s="64"/>
      <c r="RZC8" s="64"/>
      <c r="RZD8" s="64"/>
      <c r="RZE8" s="64"/>
      <c r="RZF8" s="64"/>
      <c r="RZG8" s="64"/>
      <c r="RZH8" s="64"/>
      <c r="RZI8" s="64"/>
      <c r="RZJ8" s="64"/>
      <c r="RZK8" s="64"/>
      <c r="RZL8" s="64"/>
      <c r="RZM8" s="64"/>
      <c r="RZN8" s="64"/>
      <c r="RZO8" s="64"/>
      <c r="RZP8" s="64"/>
      <c r="RZQ8" s="64"/>
      <c r="RZR8" s="64"/>
      <c r="RZS8" s="64"/>
      <c r="RZT8" s="64"/>
      <c r="RZU8" s="64"/>
      <c r="RZV8" s="64"/>
      <c r="RZW8" s="64"/>
      <c r="RZX8" s="64"/>
      <c r="RZY8" s="64"/>
      <c r="RZZ8" s="64"/>
      <c r="SAA8" s="64"/>
      <c r="SAB8" s="64"/>
      <c r="SAC8" s="64"/>
      <c r="SAD8" s="64"/>
      <c r="SAE8" s="64"/>
      <c r="SAF8" s="64"/>
      <c r="SAG8" s="64"/>
      <c r="SAH8" s="64"/>
      <c r="SAI8" s="64"/>
      <c r="SAJ8" s="64"/>
      <c r="SAK8" s="64"/>
      <c r="SAL8" s="64"/>
      <c r="SAM8" s="64"/>
      <c r="SAN8" s="64"/>
      <c r="SAO8" s="64"/>
      <c r="SAP8" s="64"/>
      <c r="SAQ8" s="64"/>
      <c r="SAR8" s="64"/>
      <c r="SAS8" s="64"/>
      <c r="SAT8" s="64"/>
      <c r="SAU8" s="64"/>
      <c r="SAV8" s="64"/>
      <c r="SAW8" s="64"/>
      <c r="SAX8" s="64"/>
      <c r="SAY8" s="64"/>
      <c r="SAZ8" s="64"/>
      <c r="SBA8" s="64"/>
      <c r="SBB8" s="64"/>
      <c r="SBC8" s="64"/>
      <c r="SBD8" s="64"/>
      <c r="SBE8" s="64"/>
      <c r="SBF8" s="64"/>
      <c r="SBG8" s="64"/>
      <c r="SBH8" s="64"/>
      <c r="SBI8" s="64"/>
      <c r="SBJ8" s="64"/>
      <c r="SBK8" s="64"/>
      <c r="SBL8" s="64"/>
      <c r="SBM8" s="64"/>
      <c r="SBN8" s="64"/>
      <c r="SBO8" s="64"/>
      <c r="SBP8" s="64"/>
      <c r="SBQ8" s="64"/>
      <c r="SBR8" s="64"/>
      <c r="SBS8" s="64"/>
      <c r="SBT8" s="64"/>
      <c r="SBU8" s="64"/>
      <c r="SBV8" s="64"/>
      <c r="SBW8" s="64"/>
      <c r="SBX8" s="64"/>
      <c r="SBY8" s="64"/>
      <c r="SBZ8" s="64"/>
      <c r="SCA8" s="64"/>
      <c r="SCB8" s="64"/>
      <c r="SCC8" s="64"/>
      <c r="SCD8" s="64"/>
      <c r="SCE8" s="64"/>
      <c r="SCF8" s="64"/>
      <c r="SCG8" s="64"/>
      <c r="SCH8" s="64"/>
      <c r="SCI8" s="64"/>
      <c r="SCJ8" s="64"/>
      <c r="SCK8" s="64"/>
      <c r="SCL8" s="64"/>
      <c r="SCM8" s="64"/>
      <c r="SCN8" s="64"/>
      <c r="SCO8" s="64"/>
      <c r="SCP8" s="64"/>
      <c r="SCQ8" s="64"/>
      <c r="SCR8" s="64"/>
      <c r="SCS8" s="64"/>
      <c r="SCT8" s="64"/>
      <c r="SCU8" s="64"/>
      <c r="SCV8" s="64"/>
      <c r="SCW8" s="64"/>
      <c r="SCX8" s="64"/>
      <c r="SCY8" s="64"/>
      <c r="SCZ8" s="64"/>
      <c r="SDA8" s="64"/>
      <c r="SDB8" s="64"/>
      <c r="SDC8" s="64"/>
      <c r="SDD8" s="64"/>
      <c r="SDE8" s="64"/>
      <c r="SDF8" s="64"/>
      <c r="SDG8" s="64"/>
      <c r="SDH8" s="64"/>
      <c r="SDI8" s="64"/>
      <c r="SDJ8" s="64"/>
      <c r="SDK8" s="64"/>
      <c r="SDL8" s="64"/>
      <c r="SDM8" s="64"/>
      <c r="SDN8" s="64"/>
      <c r="SDO8" s="64"/>
      <c r="SDP8" s="64"/>
      <c r="SDQ8" s="64"/>
      <c r="SDR8" s="64"/>
      <c r="SDS8" s="64"/>
      <c r="SDT8" s="64"/>
      <c r="SDU8" s="64"/>
      <c r="SDV8" s="64"/>
      <c r="SDW8" s="64"/>
      <c r="SDX8" s="64"/>
      <c r="SDY8" s="64"/>
      <c r="SDZ8" s="64"/>
      <c r="SEA8" s="64"/>
      <c r="SEB8" s="64"/>
      <c r="SEC8" s="64"/>
      <c r="SED8" s="64"/>
      <c r="SEE8" s="64"/>
      <c r="SEF8" s="64"/>
      <c r="SEG8" s="64"/>
      <c r="SEH8" s="64"/>
      <c r="SEI8" s="64"/>
      <c r="SEJ8" s="64"/>
      <c r="SEK8" s="64"/>
      <c r="SEL8" s="64"/>
      <c r="SEM8" s="64"/>
      <c r="SEN8" s="64"/>
      <c r="SEO8" s="64"/>
      <c r="SEP8" s="64"/>
      <c r="SEQ8" s="64"/>
      <c r="SER8" s="64"/>
      <c r="SES8" s="64"/>
      <c r="SET8" s="64"/>
      <c r="SEU8" s="64"/>
      <c r="SEV8" s="64"/>
      <c r="SEW8" s="64"/>
      <c r="SEX8" s="64"/>
      <c r="SEY8" s="64"/>
      <c r="SEZ8" s="64"/>
      <c r="SFA8" s="64"/>
      <c r="SFB8" s="64"/>
      <c r="SFC8" s="64"/>
      <c r="SFD8" s="64"/>
      <c r="SFE8" s="64"/>
      <c r="SFF8" s="64"/>
      <c r="SFG8" s="64"/>
      <c r="SFH8" s="64"/>
      <c r="SFI8" s="64"/>
      <c r="SFJ8" s="64"/>
      <c r="SFK8" s="64"/>
      <c r="SFL8" s="64"/>
      <c r="SFM8" s="64"/>
      <c r="SFN8" s="64"/>
      <c r="SFO8" s="64"/>
      <c r="SFP8" s="64"/>
      <c r="SFQ8" s="64"/>
      <c r="SFR8" s="64"/>
      <c r="SFS8" s="64"/>
      <c r="SFT8" s="64"/>
      <c r="SFU8" s="64"/>
      <c r="SFV8" s="64"/>
      <c r="SFW8" s="64"/>
      <c r="SFX8" s="64"/>
      <c r="SFY8" s="64"/>
      <c r="SFZ8" s="64"/>
      <c r="SGA8" s="64"/>
      <c r="SGB8" s="64"/>
      <c r="SGC8" s="64"/>
      <c r="SGD8" s="64"/>
      <c r="SGE8" s="64"/>
      <c r="SGF8" s="64"/>
      <c r="SGG8" s="64"/>
      <c r="SGH8" s="64"/>
      <c r="SGI8" s="64"/>
      <c r="SGJ8" s="64"/>
      <c r="SGK8" s="64"/>
      <c r="SGL8" s="64"/>
      <c r="SGM8" s="64"/>
      <c r="SGN8" s="64"/>
      <c r="SGO8" s="64"/>
      <c r="SGP8" s="64"/>
      <c r="SGQ8" s="64"/>
      <c r="SGR8" s="64"/>
      <c r="SGS8" s="64"/>
      <c r="SGT8" s="64"/>
      <c r="SGU8" s="64"/>
      <c r="SGV8" s="64"/>
      <c r="SGW8" s="64"/>
      <c r="SGX8" s="64"/>
      <c r="SGY8" s="64"/>
      <c r="SGZ8" s="64"/>
      <c r="SHA8" s="64"/>
      <c r="SHB8" s="64"/>
      <c r="SHC8" s="64"/>
      <c r="SHD8" s="64"/>
      <c r="SHE8" s="64"/>
      <c r="SHF8" s="64"/>
      <c r="SHG8" s="64"/>
      <c r="SHH8" s="64"/>
      <c r="SHI8" s="64"/>
      <c r="SHJ8" s="64"/>
      <c r="SHK8" s="64"/>
      <c r="SHL8" s="64"/>
      <c r="SHM8" s="64"/>
      <c r="SHN8" s="64"/>
      <c r="SHO8" s="64"/>
      <c r="SHP8" s="64"/>
      <c r="SHQ8" s="64"/>
      <c r="SHR8" s="64"/>
      <c r="SHS8" s="64"/>
      <c r="SHT8" s="64"/>
      <c r="SHU8" s="64"/>
      <c r="SHV8" s="64"/>
      <c r="SHW8" s="64"/>
      <c r="SHX8" s="64"/>
      <c r="SHY8" s="64"/>
      <c r="SHZ8" s="64"/>
      <c r="SIA8" s="64"/>
      <c r="SIB8" s="64"/>
      <c r="SIC8" s="64"/>
      <c r="SID8" s="64"/>
      <c r="SIE8" s="64"/>
      <c r="SIF8" s="64"/>
      <c r="SIG8" s="64"/>
      <c r="SIH8" s="64"/>
      <c r="SII8" s="64"/>
      <c r="SIJ8" s="64"/>
      <c r="SIK8" s="64"/>
      <c r="SIL8" s="64"/>
      <c r="SIM8" s="64"/>
      <c r="SIN8" s="64"/>
      <c r="SIO8" s="64"/>
      <c r="SIP8" s="64"/>
      <c r="SIQ8" s="64"/>
      <c r="SIR8" s="64"/>
      <c r="SIS8" s="64"/>
      <c r="SIT8" s="64"/>
      <c r="SIU8" s="64"/>
      <c r="SIV8" s="64"/>
      <c r="SIW8" s="64"/>
      <c r="SIX8" s="64"/>
      <c r="SIY8" s="64"/>
      <c r="SIZ8" s="64"/>
      <c r="SJA8" s="64"/>
      <c r="SJB8" s="64"/>
      <c r="SJC8" s="64"/>
      <c r="SJD8" s="64"/>
      <c r="SJE8" s="64"/>
      <c r="SJF8" s="64"/>
      <c r="SJG8" s="64"/>
      <c r="SJH8" s="64"/>
      <c r="SJI8" s="64"/>
      <c r="SJJ8" s="64"/>
      <c r="SJK8" s="64"/>
      <c r="SJL8" s="64"/>
      <c r="SJM8" s="64"/>
      <c r="SJN8" s="64"/>
      <c r="SJO8" s="64"/>
      <c r="SJP8" s="64"/>
      <c r="SJQ8" s="64"/>
      <c r="SJR8" s="64"/>
      <c r="SJS8" s="64"/>
      <c r="SJT8" s="64"/>
      <c r="SJU8" s="64"/>
      <c r="SJV8" s="64"/>
      <c r="SJW8" s="64"/>
      <c r="SJX8" s="64"/>
      <c r="SJY8" s="64"/>
      <c r="SJZ8" s="64"/>
      <c r="SKA8" s="64"/>
      <c r="SKB8" s="64"/>
      <c r="SKC8" s="64"/>
      <c r="SKD8" s="64"/>
      <c r="SKE8" s="64"/>
      <c r="SKF8" s="64"/>
      <c r="SKG8" s="64"/>
      <c r="SKH8" s="64"/>
      <c r="SKI8" s="64"/>
      <c r="SKJ8" s="64"/>
      <c r="SKK8" s="64"/>
      <c r="SKL8" s="64"/>
      <c r="SKM8" s="64"/>
      <c r="SKN8" s="64"/>
      <c r="SKO8" s="64"/>
      <c r="SKP8" s="64"/>
      <c r="SKQ8" s="64"/>
      <c r="SKR8" s="64"/>
      <c r="SKS8" s="64"/>
      <c r="SKT8" s="64"/>
      <c r="SKU8" s="64"/>
      <c r="SKV8" s="64"/>
      <c r="SKW8" s="64"/>
      <c r="SKX8" s="64"/>
      <c r="SKY8" s="64"/>
      <c r="SKZ8" s="64"/>
      <c r="SLA8" s="64"/>
      <c r="SLB8" s="64"/>
      <c r="SLC8" s="64"/>
      <c r="SLD8" s="64"/>
      <c r="SLE8" s="64"/>
      <c r="SLF8" s="64"/>
      <c r="SLG8" s="64"/>
      <c r="SLH8" s="64"/>
      <c r="SLI8" s="64"/>
      <c r="SLJ8" s="64"/>
      <c r="SLK8" s="64"/>
      <c r="SLL8" s="64"/>
      <c r="SLM8" s="64"/>
      <c r="SLN8" s="64"/>
      <c r="SLO8" s="64"/>
      <c r="SLP8" s="64"/>
      <c r="SLQ8" s="64"/>
      <c r="SLR8" s="64"/>
      <c r="SLS8" s="64"/>
      <c r="SLT8" s="64"/>
      <c r="SLU8" s="64"/>
      <c r="SLV8" s="64"/>
      <c r="SLW8" s="64"/>
      <c r="SLX8" s="64"/>
      <c r="SLY8" s="64"/>
      <c r="SLZ8" s="64"/>
      <c r="SMA8" s="64"/>
      <c r="SMB8" s="64"/>
      <c r="SMC8" s="64"/>
      <c r="SMD8" s="64"/>
      <c r="SME8" s="64"/>
      <c r="SMF8" s="64"/>
      <c r="SMG8" s="64"/>
      <c r="SMH8" s="64"/>
      <c r="SMI8" s="64"/>
      <c r="SMJ8" s="64"/>
      <c r="SMK8" s="64"/>
      <c r="SML8" s="64"/>
      <c r="SMM8" s="64"/>
      <c r="SMN8" s="64"/>
      <c r="SMO8" s="64"/>
      <c r="SMP8" s="64"/>
      <c r="SMQ8" s="64"/>
      <c r="SMR8" s="64"/>
      <c r="SMS8" s="64"/>
      <c r="SMT8" s="64"/>
      <c r="SMU8" s="64"/>
      <c r="SMV8" s="64"/>
      <c r="SMW8" s="64"/>
      <c r="SMX8" s="64"/>
      <c r="SMY8" s="64"/>
      <c r="SMZ8" s="64"/>
      <c r="SNA8" s="64"/>
      <c r="SNB8" s="64"/>
      <c r="SNC8" s="64"/>
      <c r="SND8" s="64"/>
      <c r="SNE8" s="64"/>
      <c r="SNF8" s="64"/>
      <c r="SNG8" s="64"/>
      <c r="SNH8" s="64"/>
      <c r="SNI8" s="64"/>
      <c r="SNJ8" s="64"/>
      <c r="SNK8" s="64"/>
      <c r="SNL8" s="64"/>
      <c r="SNM8" s="64"/>
      <c r="SNN8" s="64"/>
      <c r="SNO8" s="64"/>
      <c r="SNP8" s="64"/>
      <c r="SNQ8" s="64"/>
      <c r="SNR8" s="64"/>
      <c r="SNS8" s="64"/>
      <c r="SNT8" s="64"/>
      <c r="SNU8" s="64"/>
      <c r="SNV8" s="64"/>
      <c r="SNW8" s="64"/>
      <c r="SNX8" s="64"/>
      <c r="SNY8" s="64"/>
      <c r="SNZ8" s="64"/>
      <c r="SOA8" s="64"/>
      <c r="SOB8" s="64"/>
      <c r="SOC8" s="64"/>
      <c r="SOD8" s="64"/>
      <c r="SOE8" s="64"/>
      <c r="SOF8" s="64"/>
      <c r="SOG8" s="64"/>
      <c r="SOH8" s="64"/>
      <c r="SOI8" s="64"/>
      <c r="SOJ8" s="64"/>
      <c r="SOK8" s="64"/>
      <c r="SOL8" s="64"/>
      <c r="SOM8" s="64"/>
      <c r="SON8" s="64"/>
      <c r="SOO8" s="64"/>
      <c r="SOP8" s="64"/>
      <c r="SOQ8" s="64"/>
      <c r="SOR8" s="64"/>
      <c r="SOS8" s="64"/>
      <c r="SOT8" s="64"/>
      <c r="SOU8" s="64"/>
      <c r="SOV8" s="64"/>
      <c r="SOW8" s="64"/>
      <c r="SOX8" s="64"/>
      <c r="SOY8" s="64"/>
      <c r="SOZ8" s="64"/>
      <c r="SPA8" s="64"/>
      <c r="SPB8" s="64"/>
      <c r="SPC8" s="64"/>
      <c r="SPD8" s="64"/>
      <c r="SPE8" s="64"/>
      <c r="SPF8" s="64"/>
      <c r="SPG8" s="64"/>
      <c r="SPH8" s="64"/>
      <c r="SPI8" s="64"/>
      <c r="SPJ8" s="64"/>
      <c r="SPK8" s="64"/>
      <c r="SPL8" s="64"/>
      <c r="SPM8" s="64"/>
      <c r="SPN8" s="64"/>
      <c r="SPO8" s="64"/>
      <c r="SPP8" s="64"/>
      <c r="SPQ8" s="64"/>
      <c r="SPR8" s="64"/>
      <c r="SPS8" s="64"/>
      <c r="SPT8" s="64"/>
      <c r="SPU8" s="64"/>
      <c r="SPV8" s="64"/>
      <c r="SPW8" s="64"/>
      <c r="SPX8" s="64"/>
      <c r="SPY8" s="64"/>
      <c r="SPZ8" s="64"/>
      <c r="SQA8" s="64"/>
      <c r="SQB8" s="64"/>
      <c r="SQC8" s="64"/>
      <c r="SQD8" s="64"/>
      <c r="SQE8" s="64"/>
      <c r="SQF8" s="64"/>
      <c r="SQG8" s="64"/>
      <c r="SQH8" s="64"/>
      <c r="SQI8" s="64"/>
      <c r="SQJ8" s="64"/>
      <c r="SQK8" s="64"/>
      <c r="SQL8" s="64"/>
      <c r="SQM8" s="64"/>
      <c r="SQN8" s="64"/>
      <c r="SQO8" s="64"/>
      <c r="SQP8" s="64"/>
      <c r="SQQ8" s="64"/>
      <c r="SQR8" s="64"/>
      <c r="SQS8" s="64"/>
      <c r="SQT8" s="64"/>
      <c r="SQU8" s="64"/>
      <c r="SQV8" s="64"/>
      <c r="SQW8" s="64"/>
      <c r="SQX8" s="64"/>
      <c r="SQY8" s="64"/>
      <c r="SQZ8" s="64"/>
      <c r="SRA8" s="64"/>
      <c r="SRB8" s="64"/>
      <c r="SRC8" s="64"/>
      <c r="SRD8" s="64"/>
      <c r="SRE8" s="64"/>
      <c r="SRF8" s="64"/>
      <c r="SRG8" s="64"/>
      <c r="SRH8" s="64"/>
      <c r="SRI8" s="64"/>
      <c r="SRJ8" s="64"/>
      <c r="SRK8" s="64"/>
      <c r="SRL8" s="64"/>
      <c r="SRM8" s="64"/>
      <c r="SRN8" s="64"/>
      <c r="SRO8" s="64"/>
      <c r="SRP8" s="64"/>
      <c r="SRQ8" s="64"/>
      <c r="SRR8" s="64"/>
      <c r="SRS8" s="64"/>
      <c r="SRT8" s="64"/>
      <c r="SRU8" s="64"/>
      <c r="SRV8" s="64"/>
      <c r="SRW8" s="64"/>
      <c r="SRX8" s="64"/>
      <c r="SRY8" s="64"/>
      <c r="SRZ8" s="64"/>
      <c r="SSA8" s="64"/>
      <c r="SSB8" s="64"/>
      <c r="SSC8" s="64"/>
      <c r="SSD8" s="64"/>
      <c r="SSE8" s="64"/>
      <c r="SSF8" s="64"/>
      <c r="SSG8" s="64"/>
      <c r="SSH8" s="64"/>
      <c r="SSI8" s="64"/>
      <c r="SSJ8" s="64"/>
      <c r="SSK8" s="64"/>
      <c r="SSL8" s="64"/>
      <c r="SSM8" s="64"/>
      <c r="SSN8" s="64"/>
      <c r="SSO8" s="64"/>
      <c r="SSP8" s="64"/>
      <c r="SSQ8" s="64"/>
      <c r="SSR8" s="64"/>
      <c r="SSS8" s="64"/>
      <c r="SST8" s="64"/>
      <c r="SSU8" s="64"/>
      <c r="SSV8" s="64"/>
      <c r="SSW8" s="64"/>
      <c r="SSX8" s="64"/>
      <c r="SSY8" s="64"/>
      <c r="SSZ8" s="64"/>
      <c r="STA8" s="64"/>
      <c r="STB8" s="64"/>
      <c r="STC8" s="64"/>
      <c r="STD8" s="64"/>
      <c r="STE8" s="64"/>
      <c r="STF8" s="64"/>
      <c r="STG8" s="64"/>
      <c r="STH8" s="64"/>
      <c r="STI8" s="64"/>
      <c r="STJ8" s="64"/>
      <c r="STK8" s="64"/>
      <c r="STL8" s="64"/>
      <c r="STM8" s="64"/>
      <c r="STN8" s="64"/>
      <c r="STO8" s="64"/>
      <c r="STP8" s="64"/>
      <c r="STQ8" s="64"/>
      <c r="STR8" s="64"/>
      <c r="STS8" s="64"/>
      <c r="STT8" s="64"/>
      <c r="STU8" s="64"/>
      <c r="STV8" s="64"/>
      <c r="STW8" s="64"/>
      <c r="STX8" s="64"/>
      <c r="STY8" s="64"/>
      <c r="STZ8" s="64"/>
      <c r="SUA8" s="64"/>
      <c r="SUB8" s="64"/>
      <c r="SUC8" s="64"/>
      <c r="SUD8" s="64"/>
      <c r="SUE8" s="64"/>
      <c r="SUF8" s="64"/>
      <c r="SUG8" s="64"/>
      <c r="SUH8" s="64"/>
      <c r="SUI8" s="64"/>
      <c r="SUJ8" s="64"/>
      <c r="SUK8" s="64"/>
      <c r="SUL8" s="64"/>
      <c r="SUM8" s="64"/>
      <c r="SUN8" s="64"/>
      <c r="SUO8" s="64"/>
      <c r="SUP8" s="64"/>
      <c r="SUQ8" s="64"/>
      <c r="SUR8" s="64"/>
      <c r="SUS8" s="64"/>
      <c r="SUT8" s="64"/>
      <c r="SUU8" s="64"/>
      <c r="SUV8" s="64"/>
      <c r="SUW8" s="64"/>
      <c r="SUX8" s="64"/>
      <c r="SUY8" s="64"/>
      <c r="SUZ8" s="64"/>
      <c r="SVA8" s="64"/>
      <c r="SVB8" s="64"/>
      <c r="SVC8" s="64"/>
      <c r="SVD8" s="64"/>
      <c r="SVE8" s="64"/>
      <c r="SVF8" s="64"/>
      <c r="SVG8" s="64"/>
      <c r="SVH8" s="64"/>
      <c r="SVI8" s="64"/>
      <c r="SVJ8" s="64"/>
      <c r="SVK8" s="64"/>
      <c r="SVL8" s="64"/>
      <c r="SVM8" s="64"/>
      <c r="SVN8" s="64"/>
      <c r="SVO8" s="64"/>
      <c r="SVP8" s="64"/>
      <c r="SVQ8" s="64"/>
      <c r="SVR8" s="64"/>
      <c r="SVS8" s="64"/>
      <c r="SVT8" s="64"/>
      <c r="SVU8" s="64"/>
      <c r="SVV8" s="64"/>
      <c r="SVW8" s="64"/>
      <c r="SVX8" s="64"/>
      <c r="SVY8" s="64"/>
      <c r="SVZ8" s="64"/>
      <c r="SWA8" s="64"/>
      <c r="SWB8" s="64"/>
      <c r="SWC8" s="64"/>
      <c r="SWD8" s="64"/>
      <c r="SWE8" s="64"/>
      <c r="SWF8" s="64"/>
      <c r="SWG8" s="64"/>
      <c r="SWH8" s="64"/>
      <c r="SWI8" s="64"/>
      <c r="SWJ8" s="64"/>
      <c r="SWK8" s="64"/>
      <c r="SWL8" s="64"/>
      <c r="SWM8" s="64"/>
      <c r="SWN8" s="64"/>
      <c r="SWO8" s="64"/>
      <c r="SWP8" s="64"/>
      <c r="SWQ8" s="64"/>
      <c r="SWR8" s="64"/>
      <c r="SWS8" s="64"/>
      <c r="SWT8" s="64"/>
      <c r="SWU8" s="64"/>
      <c r="SWV8" s="64"/>
      <c r="SWW8" s="64"/>
      <c r="SWX8" s="64"/>
      <c r="SWY8" s="64"/>
      <c r="SWZ8" s="64"/>
      <c r="SXA8" s="64"/>
      <c r="SXB8" s="64"/>
      <c r="SXC8" s="64"/>
      <c r="SXD8" s="64"/>
      <c r="SXE8" s="64"/>
      <c r="SXF8" s="64"/>
      <c r="SXG8" s="64"/>
      <c r="SXH8" s="64"/>
      <c r="SXI8" s="64"/>
      <c r="SXJ8" s="64"/>
      <c r="SXK8" s="64"/>
      <c r="SXL8" s="64"/>
      <c r="SXM8" s="64"/>
      <c r="SXN8" s="64"/>
      <c r="SXO8" s="64"/>
      <c r="SXP8" s="64"/>
      <c r="SXQ8" s="64"/>
      <c r="SXR8" s="64"/>
      <c r="SXS8" s="64"/>
      <c r="SXT8" s="64"/>
      <c r="SXU8" s="64"/>
      <c r="SXV8" s="64"/>
      <c r="SXW8" s="64"/>
      <c r="SXX8" s="64"/>
      <c r="SXY8" s="64"/>
      <c r="SXZ8" s="64"/>
      <c r="SYA8" s="64"/>
      <c r="SYB8" s="64"/>
      <c r="SYC8" s="64"/>
      <c r="SYD8" s="64"/>
      <c r="SYE8" s="64"/>
      <c r="SYF8" s="64"/>
      <c r="SYG8" s="64"/>
      <c r="SYH8" s="64"/>
      <c r="SYI8" s="64"/>
      <c r="SYJ8" s="64"/>
      <c r="SYK8" s="64"/>
      <c r="SYL8" s="64"/>
      <c r="SYM8" s="64"/>
      <c r="SYN8" s="64"/>
      <c r="SYO8" s="64"/>
      <c r="SYP8" s="64"/>
      <c r="SYQ8" s="64"/>
      <c r="SYR8" s="64"/>
      <c r="SYS8" s="64"/>
      <c r="SYT8" s="64"/>
      <c r="SYU8" s="64"/>
      <c r="SYV8" s="64"/>
      <c r="SYW8" s="64"/>
      <c r="SYX8" s="64"/>
      <c r="SYY8" s="64"/>
      <c r="SYZ8" s="64"/>
      <c r="SZA8" s="64"/>
      <c r="SZB8" s="64"/>
      <c r="SZC8" s="64"/>
      <c r="SZD8" s="64"/>
      <c r="SZE8" s="64"/>
      <c r="SZF8" s="64"/>
      <c r="SZG8" s="64"/>
      <c r="SZH8" s="64"/>
      <c r="SZI8" s="64"/>
      <c r="SZJ8" s="64"/>
      <c r="SZK8" s="64"/>
      <c r="SZL8" s="64"/>
      <c r="SZM8" s="64"/>
      <c r="SZN8" s="64"/>
      <c r="SZO8" s="64"/>
      <c r="SZP8" s="64"/>
      <c r="SZQ8" s="64"/>
      <c r="SZR8" s="64"/>
      <c r="SZS8" s="64"/>
      <c r="SZT8" s="64"/>
      <c r="SZU8" s="64"/>
      <c r="SZV8" s="64"/>
      <c r="SZW8" s="64"/>
      <c r="SZX8" s="64"/>
      <c r="SZY8" s="64"/>
      <c r="SZZ8" s="64"/>
      <c r="TAA8" s="64"/>
      <c r="TAB8" s="64"/>
      <c r="TAC8" s="64"/>
      <c r="TAD8" s="64"/>
      <c r="TAE8" s="64"/>
      <c r="TAF8" s="64"/>
      <c r="TAG8" s="64"/>
      <c r="TAH8" s="64"/>
      <c r="TAI8" s="64"/>
      <c r="TAJ8" s="64"/>
      <c r="TAK8" s="64"/>
      <c r="TAL8" s="64"/>
      <c r="TAM8" s="64"/>
      <c r="TAN8" s="64"/>
      <c r="TAO8" s="64"/>
      <c r="TAP8" s="64"/>
      <c r="TAQ8" s="64"/>
      <c r="TAR8" s="64"/>
      <c r="TAS8" s="64"/>
      <c r="TAT8" s="64"/>
      <c r="TAU8" s="64"/>
      <c r="TAV8" s="64"/>
      <c r="TAW8" s="64"/>
      <c r="TAX8" s="64"/>
      <c r="TAY8" s="64"/>
      <c r="TAZ8" s="64"/>
      <c r="TBA8" s="64"/>
      <c r="TBB8" s="64"/>
      <c r="TBC8" s="64"/>
      <c r="TBD8" s="64"/>
      <c r="TBE8" s="64"/>
      <c r="TBF8" s="64"/>
      <c r="TBG8" s="64"/>
      <c r="TBH8" s="64"/>
      <c r="TBI8" s="64"/>
      <c r="TBJ8" s="64"/>
      <c r="TBK8" s="64"/>
      <c r="TBL8" s="64"/>
      <c r="TBM8" s="64"/>
      <c r="TBN8" s="64"/>
      <c r="TBO8" s="64"/>
      <c r="TBP8" s="64"/>
      <c r="TBQ8" s="64"/>
      <c r="TBR8" s="64"/>
      <c r="TBS8" s="64"/>
      <c r="TBT8" s="64"/>
      <c r="TBU8" s="64"/>
      <c r="TBV8" s="64"/>
      <c r="TBW8" s="64"/>
      <c r="TBX8" s="64"/>
      <c r="TBY8" s="64"/>
      <c r="TBZ8" s="64"/>
      <c r="TCA8" s="64"/>
      <c r="TCB8" s="64"/>
      <c r="TCC8" s="64"/>
      <c r="TCD8" s="64"/>
      <c r="TCE8" s="64"/>
      <c r="TCF8" s="64"/>
      <c r="TCG8" s="64"/>
      <c r="TCH8" s="64"/>
      <c r="TCI8" s="64"/>
      <c r="TCJ8" s="64"/>
      <c r="TCK8" s="64"/>
      <c r="TCL8" s="64"/>
      <c r="TCM8" s="64"/>
      <c r="TCN8" s="64"/>
      <c r="TCO8" s="64"/>
      <c r="TCP8" s="64"/>
      <c r="TCQ8" s="64"/>
      <c r="TCR8" s="64"/>
      <c r="TCS8" s="64"/>
      <c r="TCT8" s="64"/>
      <c r="TCU8" s="64"/>
      <c r="TCV8" s="64"/>
      <c r="TCW8" s="64"/>
      <c r="TCX8" s="64"/>
      <c r="TCY8" s="64"/>
      <c r="TCZ8" s="64"/>
      <c r="TDA8" s="64"/>
      <c r="TDB8" s="64"/>
      <c r="TDC8" s="64"/>
      <c r="TDD8" s="64"/>
      <c r="TDE8" s="64"/>
      <c r="TDF8" s="64"/>
      <c r="TDG8" s="64"/>
      <c r="TDH8" s="64"/>
      <c r="TDI8" s="64"/>
      <c r="TDJ8" s="64"/>
      <c r="TDK8" s="64"/>
      <c r="TDL8" s="64"/>
      <c r="TDM8" s="64"/>
      <c r="TDN8" s="64"/>
      <c r="TDO8" s="64"/>
      <c r="TDP8" s="64"/>
      <c r="TDQ8" s="64"/>
      <c r="TDR8" s="64"/>
      <c r="TDS8" s="64"/>
      <c r="TDT8" s="64"/>
      <c r="TDU8" s="64"/>
      <c r="TDV8" s="64"/>
      <c r="TDW8" s="64"/>
      <c r="TDX8" s="64"/>
      <c r="TDY8" s="64"/>
      <c r="TDZ8" s="64"/>
      <c r="TEA8" s="64"/>
      <c r="TEB8" s="64"/>
      <c r="TEC8" s="64"/>
      <c r="TED8" s="64"/>
      <c r="TEE8" s="64"/>
      <c r="TEF8" s="64"/>
      <c r="TEG8" s="64"/>
      <c r="TEH8" s="64"/>
      <c r="TEI8" s="64"/>
      <c r="TEJ8" s="64"/>
      <c r="TEK8" s="64"/>
      <c r="TEL8" s="64"/>
      <c r="TEM8" s="64"/>
      <c r="TEN8" s="64"/>
      <c r="TEO8" s="64"/>
      <c r="TEP8" s="64"/>
      <c r="TEQ8" s="64"/>
      <c r="TER8" s="64"/>
      <c r="TES8" s="64"/>
      <c r="TET8" s="64"/>
      <c r="TEU8" s="64"/>
      <c r="TEV8" s="64"/>
      <c r="TEW8" s="64"/>
      <c r="TEX8" s="64"/>
      <c r="TEY8" s="64"/>
      <c r="TEZ8" s="64"/>
      <c r="TFA8" s="64"/>
      <c r="TFB8" s="64"/>
      <c r="TFC8" s="64"/>
      <c r="TFD8" s="64"/>
      <c r="TFE8" s="64"/>
      <c r="TFF8" s="64"/>
      <c r="TFG8" s="64"/>
      <c r="TFH8" s="64"/>
      <c r="TFI8" s="64"/>
      <c r="TFJ8" s="64"/>
      <c r="TFK8" s="64"/>
      <c r="TFL8" s="64"/>
      <c r="TFM8" s="64"/>
      <c r="TFN8" s="64"/>
      <c r="TFO8" s="64"/>
      <c r="TFP8" s="64"/>
      <c r="TFQ8" s="64"/>
      <c r="TFR8" s="64"/>
      <c r="TFS8" s="64"/>
      <c r="TFT8" s="64"/>
      <c r="TFU8" s="64"/>
      <c r="TFV8" s="64"/>
      <c r="TFW8" s="64"/>
      <c r="TFX8" s="64"/>
      <c r="TFY8" s="64"/>
      <c r="TFZ8" s="64"/>
      <c r="TGA8" s="64"/>
      <c r="TGB8" s="64"/>
      <c r="TGC8" s="64"/>
      <c r="TGD8" s="64"/>
      <c r="TGE8" s="64"/>
      <c r="TGF8" s="64"/>
      <c r="TGG8" s="64"/>
      <c r="TGH8" s="64"/>
      <c r="TGI8" s="64"/>
      <c r="TGJ8" s="64"/>
      <c r="TGK8" s="64"/>
      <c r="TGL8" s="64"/>
      <c r="TGM8" s="64"/>
      <c r="TGN8" s="64"/>
      <c r="TGO8" s="64"/>
      <c r="TGP8" s="64"/>
      <c r="TGQ8" s="64"/>
      <c r="TGR8" s="64"/>
      <c r="TGS8" s="64"/>
      <c r="TGT8" s="64"/>
      <c r="TGU8" s="64"/>
      <c r="TGV8" s="64"/>
      <c r="TGW8" s="64"/>
      <c r="TGX8" s="64"/>
      <c r="TGY8" s="64"/>
      <c r="TGZ8" s="64"/>
      <c r="THA8" s="64"/>
      <c r="THB8" s="64"/>
      <c r="THC8" s="64"/>
      <c r="THD8" s="64"/>
      <c r="THE8" s="64"/>
      <c r="THF8" s="64"/>
      <c r="THG8" s="64"/>
      <c r="THH8" s="64"/>
      <c r="THI8" s="64"/>
      <c r="THJ8" s="64"/>
      <c r="THK8" s="64"/>
      <c r="THL8" s="64"/>
      <c r="THM8" s="64"/>
      <c r="THN8" s="64"/>
      <c r="THO8" s="64"/>
      <c r="THP8" s="64"/>
      <c r="THQ8" s="64"/>
      <c r="THR8" s="64"/>
      <c r="THS8" s="64"/>
      <c r="THT8" s="64"/>
      <c r="THU8" s="64"/>
      <c r="THV8" s="64"/>
      <c r="THW8" s="64"/>
      <c r="THX8" s="64"/>
      <c r="THY8" s="64"/>
      <c r="THZ8" s="64"/>
      <c r="TIA8" s="64"/>
      <c r="TIB8" s="64"/>
      <c r="TIC8" s="64"/>
      <c r="TID8" s="64"/>
      <c r="TIE8" s="64"/>
      <c r="TIF8" s="64"/>
      <c r="TIG8" s="64"/>
      <c r="TIH8" s="64"/>
      <c r="TII8" s="64"/>
      <c r="TIJ8" s="64"/>
      <c r="TIK8" s="64"/>
      <c r="TIL8" s="64"/>
      <c r="TIM8" s="64"/>
      <c r="TIN8" s="64"/>
      <c r="TIO8" s="64"/>
      <c r="TIP8" s="64"/>
      <c r="TIQ8" s="64"/>
      <c r="TIR8" s="64"/>
      <c r="TIS8" s="64"/>
      <c r="TIT8" s="64"/>
      <c r="TIU8" s="64"/>
      <c r="TIV8" s="64"/>
      <c r="TIW8" s="64"/>
      <c r="TIX8" s="64"/>
      <c r="TIY8" s="64"/>
      <c r="TIZ8" s="64"/>
      <c r="TJA8" s="64"/>
      <c r="TJB8" s="64"/>
      <c r="TJC8" s="64"/>
      <c r="TJD8" s="64"/>
      <c r="TJE8" s="64"/>
      <c r="TJF8" s="64"/>
      <c r="TJG8" s="64"/>
      <c r="TJH8" s="64"/>
      <c r="TJI8" s="64"/>
      <c r="TJJ8" s="64"/>
      <c r="TJK8" s="64"/>
      <c r="TJL8" s="64"/>
      <c r="TJM8" s="64"/>
      <c r="TJN8" s="64"/>
      <c r="TJO8" s="64"/>
      <c r="TJP8" s="64"/>
      <c r="TJQ8" s="64"/>
      <c r="TJR8" s="64"/>
      <c r="TJS8" s="64"/>
      <c r="TJT8" s="64"/>
      <c r="TJU8" s="64"/>
      <c r="TJV8" s="64"/>
      <c r="TJW8" s="64"/>
      <c r="TJX8" s="64"/>
      <c r="TJY8" s="64"/>
      <c r="TJZ8" s="64"/>
      <c r="TKA8" s="64"/>
      <c r="TKB8" s="64"/>
      <c r="TKC8" s="64"/>
      <c r="TKD8" s="64"/>
      <c r="TKE8" s="64"/>
      <c r="TKF8" s="64"/>
      <c r="TKG8" s="64"/>
      <c r="TKH8" s="64"/>
      <c r="TKI8" s="64"/>
      <c r="TKJ8" s="64"/>
      <c r="TKK8" s="64"/>
      <c r="TKL8" s="64"/>
      <c r="TKM8" s="64"/>
      <c r="TKN8" s="64"/>
      <c r="TKO8" s="64"/>
      <c r="TKP8" s="64"/>
      <c r="TKQ8" s="64"/>
      <c r="TKR8" s="64"/>
      <c r="TKS8" s="64"/>
      <c r="TKT8" s="64"/>
      <c r="TKU8" s="64"/>
      <c r="TKV8" s="64"/>
      <c r="TKW8" s="64"/>
      <c r="TKX8" s="64"/>
      <c r="TKY8" s="64"/>
      <c r="TKZ8" s="64"/>
      <c r="TLA8" s="64"/>
      <c r="TLB8" s="64"/>
      <c r="TLC8" s="64"/>
      <c r="TLD8" s="64"/>
      <c r="TLE8" s="64"/>
      <c r="TLF8" s="64"/>
      <c r="TLG8" s="64"/>
      <c r="TLH8" s="64"/>
      <c r="TLI8" s="64"/>
      <c r="TLJ8" s="64"/>
      <c r="TLK8" s="64"/>
      <c r="TLL8" s="64"/>
      <c r="TLM8" s="64"/>
      <c r="TLN8" s="64"/>
      <c r="TLO8" s="64"/>
      <c r="TLP8" s="64"/>
      <c r="TLQ8" s="64"/>
      <c r="TLR8" s="64"/>
      <c r="TLS8" s="64"/>
      <c r="TLT8" s="64"/>
      <c r="TLU8" s="64"/>
      <c r="TLV8" s="64"/>
      <c r="TLW8" s="64"/>
      <c r="TLX8" s="64"/>
      <c r="TLY8" s="64"/>
      <c r="TLZ8" s="64"/>
      <c r="TMA8" s="64"/>
      <c r="TMB8" s="64"/>
      <c r="TMC8" s="64"/>
      <c r="TMD8" s="64"/>
      <c r="TME8" s="64"/>
      <c r="TMF8" s="64"/>
      <c r="TMG8" s="64"/>
      <c r="TMH8" s="64"/>
      <c r="TMI8" s="64"/>
      <c r="TMJ8" s="64"/>
      <c r="TMK8" s="64"/>
      <c r="TML8" s="64"/>
      <c r="TMM8" s="64"/>
      <c r="TMN8" s="64"/>
      <c r="TMO8" s="64"/>
      <c r="TMP8" s="64"/>
      <c r="TMQ8" s="64"/>
      <c r="TMR8" s="64"/>
      <c r="TMS8" s="64"/>
      <c r="TMT8" s="64"/>
      <c r="TMU8" s="64"/>
      <c r="TMV8" s="64"/>
      <c r="TMW8" s="64"/>
      <c r="TMX8" s="64"/>
      <c r="TMY8" s="64"/>
      <c r="TMZ8" s="64"/>
      <c r="TNA8" s="64"/>
      <c r="TNB8" s="64"/>
      <c r="TNC8" s="64"/>
      <c r="TND8" s="64"/>
      <c r="TNE8" s="64"/>
      <c r="TNF8" s="64"/>
      <c r="TNG8" s="64"/>
      <c r="TNH8" s="64"/>
      <c r="TNI8" s="64"/>
      <c r="TNJ8" s="64"/>
      <c r="TNK8" s="64"/>
      <c r="TNL8" s="64"/>
      <c r="TNM8" s="64"/>
      <c r="TNN8" s="64"/>
      <c r="TNO8" s="64"/>
      <c r="TNP8" s="64"/>
      <c r="TNQ8" s="64"/>
      <c r="TNR8" s="64"/>
      <c r="TNS8" s="64"/>
      <c r="TNT8" s="64"/>
      <c r="TNU8" s="64"/>
      <c r="TNV8" s="64"/>
      <c r="TNW8" s="64"/>
      <c r="TNX8" s="64"/>
      <c r="TNY8" s="64"/>
      <c r="TNZ8" s="64"/>
      <c r="TOA8" s="64"/>
      <c r="TOB8" s="64"/>
      <c r="TOC8" s="64"/>
      <c r="TOD8" s="64"/>
      <c r="TOE8" s="64"/>
      <c r="TOF8" s="64"/>
      <c r="TOG8" s="64"/>
      <c r="TOH8" s="64"/>
      <c r="TOI8" s="64"/>
      <c r="TOJ8" s="64"/>
      <c r="TOK8" s="64"/>
      <c r="TOL8" s="64"/>
      <c r="TOM8" s="64"/>
      <c r="TON8" s="64"/>
      <c r="TOO8" s="64"/>
      <c r="TOP8" s="64"/>
      <c r="TOQ8" s="64"/>
      <c r="TOR8" s="64"/>
      <c r="TOS8" s="64"/>
      <c r="TOT8" s="64"/>
      <c r="TOU8" s="64"/>
      <c r="TOV8" s="64"/>
      <c r="TOW8" s="64"/>
      <c r="TOX8" s="64"/>
      <c r="TOY8" s="64"/>
      <c r="TOZ8" s="64"/>
      <c r="TPA8" s="64"/>
      <c r="TPB8" s="64"/>
      <c r="TPC8" s="64"/>
      <c r="TPD8" s="64"/>
      <c r="TPE8" s="64"/>
      <c r="TPF8" s="64"/>
      <c r="TPG8" s="64"/>
      <c r="TPH8" s="64"/>
      <c r="TPI8" s="64"/>
      <c r="TPJ8" s="64"/>
      <c r="TPK8" s="64"/>
      <c r="TPL8" s="64"/>
      <c r="TPM8" s="64"/>
      <c r="TPN8" s="64"/>
      <c r="TPO8" s="64"/>
      <c r="TPP8" s="64"/>
      <c r="TPQ8" s="64"/>
      <c r="TPR8" s="64"/>
      <c r="TPS8" s="64"/>
      <c r="TPT8" s="64"/>
      <c r="TPU8" s="64"/>
      <c r="TPV8" s="64"/>
      <c r="TPW8" s="64"/>
      <c r="TPX8" s="64"/>
      <c r="TPY8" s="64"/>
      <c r="TPZ8" s="64"/>
      <c r="TQA8" s="64"/>
      <c r="TQB8" s="64"/>
      <c r="TQC8" s="64"/>
      <c r="TQD8" s="64"/>
      <c r="TQE8" s="64"/>
      <c r="TQF8" s="64"/>
      <c r="TQG8" s="64"/>
      <c r="TQH8" s="64"/>
      <c r="TQI8" s="64"/>
      <c r="TQJ8" s="64"/>
      <c r="TQK8" s="64"/>
      <c r="TQL8" s="64"/>
      <c r="TQM8" s="64"/>
      <c r="TQN8" s="64"/>
      <c r="TQO8" s="64"/>
      <c r="TQP8" s="64"/>
      <c r="TQQ8" s="64"/>
      <c r="TQR8" s="64"/>
      <c r="TQS8" s="64"/>
      <c r="TQT8" s="64"/>
      <c r="TQU8" s="64"/>
      <c r="TQV8" s="64"/>
      <c r="TQW8" s="64"/>
      <c r="TQX8" s="64"/>
      <c r="TQY8" s="64"/>
      <c r="TQZ8" s="64"/>
      <c r="TRA8" s="64"/>
      <c r="TRB8" s="64"/>
      <c r="TRC8" s="64"/>
      <c r="TRD8" s="64"/>
      <c r="TRE8" s="64"/>
      <c r="TRF8" s="64"/>
      <c r="TRG8" s="64"/>
      <c r="TRH8" s="64"/>
      <c r="TRI8" s="64"/>
      <c r="TRJ8" s="64"/>
      <c r="TRK8" s="64"/>
      <c r="TRL8" s="64"/>
      <c r="TRM8" s="64"/>
      <c r="TRN8" s="64"/>
      <c r="TRO8" s="64"/>
      <c r="TRP8" s="64"/>
      <c r="TRQ8" s="64"/>
      <c r="TRR8" s="64"/>
      <c r="TRS8" s="64"/>
      <c r="TRT8" s="64"/>
      <c r="TRU8" s="64"/>
      <c r="TRV8" s="64"/>
      <c r="TRW8" s="64"/>
      <c r="TRX8" s="64"/>
      <c r="TRY8" s="64"/>
      <c r="TRZ8" s="64"/>
      <c r="TSA8" s="64"/>
      <c r="TSB8" s="64"/>
      <c r="TSC8" s="64"/>
      <c r="TSD8" s="64"/>
      <c r="TSE8" s="64"/>
      <c r="TSF8" s="64"/>
      <c r="TSG8" s="64"/>
      <c r="TSH8" s="64"/>
      <c r="TSI8" s="64"/>
      <c r="TSJ8" s="64"/>
      <c r="TSK8" s="64"/>
      <c r="TSL8" s="64"/>
      <c r="TSM8" s="64"/>
      <c r="TSN8" s="64"/>
      <c r="TSO8" s="64"/>
      <c r="TSP8" s="64"/>
      <c r="TSQ8" s="64"/>
      <c r="TSR8" s="64"/>
      <c r="TSS8" s="64"/>
      <c r="TST8" s="64"/>
      <c r="TSU8" s="64"/>
      <c r="TSV8" s="64"/>
      <c r="TSW8" s="64"/>
      <c r="TSX8" s="64"/>
      <c r="TSY8" s="64"/>
      <c r="TSZ8" s="64"/>
      <c r="TTA8" s="64"/>
      <c r="TTB8" s="64"/>
      <c r="TTC8" s="64"/>
      <c r="TTD8" s="64"/>
      <c r="TTE8" s="64"/>
      <c r="TTF8" s="64"/>
      <c r="TTG8" s="64"/>
      <c r="TTH8" s="64"/>
      <c r="TTI8" s="64"/>
      <c r="TTJ8" s="64"/>
      <c r="TTK8" s="64"/>
      <c r="TTL8" s="64"/>
      <c r="TTM8" s="64"/>
      <c r="TTN8" s="64"/>
      <c r="TTO8" s="64"/>
      <c r="TTP8" s="64"/>
      <c r="TTQ8" s="64"/>
      <c r="TTR8" s="64"/>
      <c r="TTS8" s="64"/>
      <c r="TTT8" s="64"/>
      <c r="TTU8" s="64"/>
      <c r="TTV8" s="64"/>
      <c r="TTW8" s="64"/>
      <c r="TTX8" s="64"/>
      <c r="TTY8" s="64"/>
      <c r="TTZ8" s="64"/>
      <c r="TUA8" s="64"/>
      <c r="TUB8" s="64"/>
      <c r="TUC8" s="64"/>
      <c r="TUD8" s="64"/>
      <c r="TUE8" s="64"/>
      <c r="TUF8" s="64"/>
      <c r="TUG8" s="64"/>
      <c r="TUH8" s="64"/>
      <c r="TUI8" s="64"/>
      <c r="TUJ8" s="64"/>
      <c r="TUK8" s="64"/>
      <c r="TUL8" s="64"/>
      <c r="TUM8" s="64"/>
      <c r="TUN8" s="64"/>
      <c r="TUO8" s="64"/>
      <c r="TUP8" s="64"/>
      <c r="TUQ8" s="64"/>
      <c r="TUR8" s="64"/>
      <c r="TUS8" s="64"/>
      <c r="TUT8" s="64"/>
      <c r="TUU8" s="64"/>
      <c r="TUV8" s="64"/>
      <c r="TUW8" s="64"/>
      <c r="TUX8" s="64"/>
      <c r="TUY8" s="64"/>
      <c r="TUZ8" s="64"/>
      <c r="TVA8" s="64"/>
      <c r="TVB8" s="64"/>
      <c r="TVC8" s="64"/>
      <c r="TVD8" s="64"/>
      <c r="TVE8" s="64"/>
      <c r="TVF8" s="64"/>
      <c r="TVG8" s="64"/>
      <c r="TVH8" s="64"/>
      <c r="TVI8" s="64"/>
      <c r="TVJ8" s="64"/>
      <c r="TVK8" s="64"/>
      <c r="TVL8" s="64"/>
      <c r="TVM8" s="64"/>
      <c r="TVN8" s="64"/>
      <c r="TVO8" s="64"/>
      <c r="TVP8" s="64"/>
      <c r="TVQ8" s="64"/>
      <c r="TVR8" s="64"/>
      <c r="TVS8" s="64"/>
      <c r="TVT8" s="64"/>
      <c r="TVU8" s="64"/>
      <c r="TVV8" s="64"/>
      <c r="TVW8" s="64"/>
      <c r="TVX8" s="64"/>
      <c r="TVY8" s="64"/>
      <c r="TVZ8" s="64"/>
      <c r="TWA8" s="64"/>
      <c r="TWB8" s="64"/>
      <c r="TWC8" s="64"/>
      <c r="TWD8" s="64"/>
      <c r="TWE8" s="64"/>
      <c r="TWF8" s="64"/>
      <c r="TWG8" s="64"/>
      <c r="TWH8" s="64"/>
      <c r="TWI8" s="64"/>
      <c r="TWJ8" s="64"/>
      <c r="TWK8" s="64"/>
      <c r="TWL8" s="64"/>
      <c r="TWM8" s="64"/>
      <c r="TWN8" s="64"/>
      <c r="TWO8" s="64"/>
      <c r="TWP8" s="64"/>
      <c r="TWQ8" s="64"/>
      <c r="TWR8" s="64"/>
      <c r="TWS8" s="64"/>
      <c r="TWT8" s="64"/>
      <c r="TWU8" s="64"/>
      <c r="TWV8" s="64"/>
      <c r="TWW8" s="64"/>
      <c r="TWX8" s="64"/>
      <c r="TWY8" s="64"/>
      <c r="TWZ8" s="64"/>
      <c r="TXA8" s="64"/>
      <c r="TXB8" s="64"/>
      <c r="TXC8" s="64"/>
      <c r="TXD8" s="64"/>
      <c r="TXE8" s="64"/>
      <c r="TXF8" s="64"/>
      <c r="TXG8" s="64"/>
      <c r="TXH8" s="64"/>
      <c r="TXI8" s="64"/>
      <c r="TXJ8" s="64"/>
      <c r="TXK8" s="64"/>
      <c r="TXL8" s="64"/>
      <c r="TXM8" s="64"/>
      <c r="TXN8" s="64"/>
      <c r="TXO8" s="64"/>
      <c r="TXP8" s="64"/>
      <c r="TXQ8" s="64"/>
      <c r="TXR8" s="64"/>
      <c r="TXS8" s="64"/>
      <c r="TXT8" s="64"/>
      <c r="TXU8" s="64"/>
      <c r="TXV8" s="64"/>
      <c r="TXW8" s="64"/>
      <c r="TXX8" s="64"/>
      <c r="TXY8" s="64"/>
      <c r="TXZ8" s="64"/>
      <c r="TYA8" s="64"/>
      <c r="TYB8" s="64"/>
      <c r="TYC8" s="64"/>
      <c r="TYD8" s="64"/>
      <c r="TYE8" s="64"/>
      <c r="TYF8" s="64"/>
      <c r="TYG8" s="64"/>
      <c r="TYH8" s="64"/>
      <c r="TYI8" s="64"/>
      <c r="TYJ8" s="64"/>
      <c r="TYK8" s="64"/>
      <c r="TYL8" s="64"/>
      <c r="TYM8" s="64"/>
      <c r="TYN8" s="64"/>
      <c r="TYO8" s="64"/>
      <c r="TYP8" s="64"/>
      <c r="TYQ8" s="64"/>
      <c r="TYR8" s="64"/>
      <c r="TYS8" s="64"/>
      <c r="TYT8" s="64"/>
      <c r="TYU8" s="64"/>
      <c r="TYV8" s="64"/>
      <c r="TYW8" s="64"/>
      <c r="TYX8" s="64"/>
      <c r="TYY8" s="64"/>
      <c r="TYZ8" s="64"/>
      <c r="TZA8" s="64"/>
      <c r="TZB8" s="64"/>
      <c r="TZC8" s="64"/>
      <c r="TZD8" s="64"/>
      <c r="TZE8" s="64"/>
      <c r="TZF8" s="64"/>
      <c r="TZG8" s="64"/>
      <c r="TZH8" s="64"/>
      <c r="TZI8" s="64"/>
      <c r="TZJ8" s="64"/>
      <c r="TZK8" s="64"/>
      <c r="TZL8" s="64"/>
      <c r="TZM8" s="64"/>
      <c r="TZN8" s="64"/>
      <c r="TZO8" s="64"/>
      <c r="TZP8" s="64"/>
      <c r="TZQ8" s="64"/>
      <c r="TZR8" s="64"/>
      <c r="TZS8" s="64"/>
      <c r="TZT8" s="64"/>
      <c r="TZU8" s="64"/>
      <c r="TZV8" s="64"/>
      <c r="TZW8" s="64"/>
      <c r="TZX8" s="64"/>
      <c r="TZY8" s="64"/>
      <c r="TZZ8" s="64"/>
      <c r="UAA8" s="64"/>
      <c r="UAB8" s="64"/>
      <c r="UAC8" s="64"/>
      <c r="UAD8" s="64"/>
      <c r="UAE8" s="64"/>
      <c r="UAF8" s="64"/>
      <c r="UAG8" s="64"/>
      <c r="UAH8" s="64"/>
      <c r="UAI8" s="64"/>
      <c r="UAJ8" s="64"/>
      <c r="UAK8" s="64"/>
      <c r="UAL8" s="64"/>
      <c r="UAM8" s="64"/>
      <c r="UAN8" s="64"/>
      <c r="UAO8" s="64"/>
      <c r="UAP8" s="64"/>
      <c r="UAQ8" s="64"/>
      <c r="UAR8" s="64"/>
      <c r="UAS8" s="64"/>
      <c r="UAT8" s="64"/>
      <c r="UAU8" s="64"/>
      <c r="UAV8" s="64"/>
      <c r="UAW8" s="64"/>
      <c r="UAX8" s="64"/>
      <c r="UAY8" s="64"/>
      <c r="UAZ8" s="64"/>
      <c r="UBA8" s="64"/>
      <c r="UBB8" s="64"/>
      <c r="UBC8" s="64"/>
      <c r="UBD8" s="64"/>
      <c r="UBE8" s="64"/>
      <c r="UBF8" s="64"/>
      <c r="UBG8" s="64"/>
      <c r="UBH8" s="64"/>
      <c r="UBI8" s="64"/>
      <c r="UBJ8" s="64"/>
      <c r="UBK8" s="64"/>
      <c r="UBL8" s="64"/>
      <c r="UBM8" s="64"/>
      <c r="UBN8" s="64"/>
      <c r="UBO8" s="64"/>
      <c r="UBP8" s="64"/>
      <c r="UBQ8" s="64"/>
      <c r="UBR8" s="64"/>
      <c r="UBS8" s="64"/>
      <c r="UBT8" s="64"/>
      <c r="UBU8" s="64"/>
      <c r="UBV8" s="64"/>
      <c r="UBW8" s="64"/>
      <c r="UBX8" s="64"/>
      <c r="UBY8" s="64"/>
      <c r="UBZ8" s="64"/>
      <c r="UCA8" s="64"/>
      <c r="UCB8" s="64"/>
      <c r="UCC8" s="64"/>
      <c r="UCD8" s="64"/>
      <c r="UCE8" s="64"/>
      <c r="UCF8" s="64"/>
      <c r="UCG8" s="64"/>
      <c r="UCH8" s="64"/>
      <c r="UCI8" s="64"/>
      <c r="UCJ8" s="64"/>
      <c r="UCK8" s="64"/>
      <c r="UCL8" s="64"/>
      <c r="UCM8" s="64"/>
      <c r="UCN8" s="64"/>
      <c r="UCO8" s="64"/>
      <c r="UCP8" s="64"/>
      <c r="UCQ8" s="64"/>
      <c r="UCR8" s="64"/>
      <c r="UCS8" s="64"/>
      <c r="UCT8" s="64"/>
      <c r="UCU8" s="64"/>
      <c r="UCV8" s="64"/>
      <c r="UCW8" s="64"/>
      <c r="UCX8" s="64"/>
      <c r="UCY8" s="64"/>
      <c r="UCZ8" s="64"/>
      <c r="UDA8" s="64"/>
      <c r="UDB8" s="64"/>
      <c r="UDC8" s="64"/>
      <c r="UDD8" s="64"/>
      <c r="UDE8" s="64"/>
      <c r="UDF8" s="64"/>
      <c r="UDG8" s="64"/>
      <c r="UDH8" s="64"/>
      <c r="UDI8" s="64"/>
      <c r="UDJ8" s="64"/>
      <c r="UDK8" s="64"/>
      <c r="UDL8" s="64"/>
      <c r="UDM8" s="64"/>
      <c r="UDN8" s="64"/>
      <c r="UDO8" s="64"/>
      <c r="UDP8" s="64"/>
      <c r="UDQ8" s="64"/>
      <c r="UDR8" s="64"/>
      <c r="UDS8" s="64"/>
      <c r="UDT8" s="64"/>
      <c r="UDU8" s="64"/>
      <c r="UDV8" s="64"/>
      <c r="UDW8" s="64"/>
      <c r="UDX8" s="64"/>
      <c r="UDY8" s="64"/>
      <c r="UDZ8" s="64"/>
      <c r="UEA8" s="64"/>
      <c r="UEB8" s="64"/>
      <c r="UEC8" s="64"/>
      <c r="UED8" s="64"/>
      <c r="UEE8" s="64"/>
      <c r="UEF8" s="64"/>
      <c r="UEG8" s="64"/>
      <c r="UEH8" s="64"/>
      <c r="UEI8" s="64"/>
      <c r="UEJ8" s="64"/>
      <c r="UEK8" s="64"/>
      <c r="UEL8" s="64"/>
      <c r="UEM8" s="64"/>
      <c r="UEN8" s="64"/>
      <c r="UEO8" s="64"/>
      <c r="UEP8" s="64"/>
      <c r="UEQ8" s="64"/>
      <c r="UER8" s="64"/>
      <c r="UES8" s="64"/>
      <c r="UET8" s="64"/>
      <c r="UEU8" s="64"/>
      <c r="UEV8" s="64"/>
      <c r="UEW8" s="64"/>
      <c r="UEX8" s="64"/>
      <c r="UEY8" s="64"/>
      <c r="UEZ8" s="64"/>
      <c r="UFA8" s="64"/>
      <c r="UFB8" s="64"/>
      <c r="UFC8" s="64"/>
      <c r="UFD8" s="64"/>
      <c r="UFE8" s="64"/>
      <c r="UFF8" s="64"/>
      <c r="UFG8" s="64"/>
      <c r="UFH8" s="64"/>
      <c r="UFI8" s="64"/>
      <c r="UFJ8" s="64"/>
      <c r="UFK8" s="64"/>
      <c r="UFL8" s="64"/>
      <c r="UFM8" s="64"/>
      <c r="UFN8" s="64"/>
      <c r="UFO8" s="64"/>
      <c r="UFP8" s="64"/>
      <c r="UFQ8" s="64"/>
      <c r="UFR8" s="64"/>
      <c r="UFS8" s="64"/>
      <c r="UFT8" s="64"/>
      <c r="UFU8" s="64"/>
      <c r="UFV8" s="64"/>
      <c r="UFW8" s="64"/>
      <c r="UFX8" s="64"/>
      <c r="UFY8" s="64"/>
      <c r="UFZ8" s="64"/>
      <c r="UGA8" s="64"/>
      <c r="UGB8" s="64"/>
      <c r="UGC8" s="64"/>
      <c r="UGD8" s="64"/>
      <c r="UGE8" s="64"/>
      <c r="UGF8" s="64"/>
      <c r="UGG8" s="64"/>
      <c r="UGH8" s="64"/>
      <c r="UGI8" s="64"/>
      <c r="UGJ8" s="64"/>
      <c r="UGK8" s="64"/>
      <c r="UGL8" s="64"/>
      <c r="UGM8" s="64"/>
      <c r="UGN8" s="64"/>
      <c r="UGO8" s="64"/>
      <c r="UGP8" s="64"/>
      <c r="UGQ8" s="64"/>
      <c r="UGR8" s="64"/>
      <c r="UGS8" s="64"/>
      <c r="UGT8" s="64"/>
      <c r="UGU8" s="64"/>
      <c r="UGV8" s="64"/>
      <c r="UGW8" s="64"/>
      <c r="UGX8" s="64"/>
      <c r="UGY8" s="64"/>
      <c r="UGZ8" s="64"/>
      <c r="UHA8" s="64"/>
      <c r="UHB8" s="64"/>
      <c r="UHC8" s="64"/>
      <c r="UHD8" s="64"/>
      <c r="UHE8" s="64"/>
      <c r="UHF8" s="64"/>
      <c r="UHG8" s="64"/>
      <c r="UHH8" s="64"/>
      <c r="UHI8" s="64"/>
      <c r="UHJ8" s="64"/>
      <c r="UHK8" s="64"/>
      <c r="UHL8" s="64"/>
      <c r="UHM8" s="64"/>
      <c r="UHN8" s="64"/>
      <c r="UHO8" s="64"/>
      <c r="UHP8" s="64"/>
      <c r="UHQ8" s="64"/>
      <c r="UHR8" s="64"/>
      <c r="UHS8" s="64"/>
      <c r="UHT8" s="64"/>
      <c r="UHU8" s="64"/>
      <c r="UHV8" s="64"/>
      <c r="UHW8" s="64"/>
      <c r="UHX8" s="64"/>
      <c r="UHY8" s="64"/>
      <c r="UHZ8" s="64"/>
      <c r="UIA8" s="64"/>
      <c r="UIB8" s="64"/>
      <c r="UIC8" s="64"/>
      <c r="UID8" s="64"/>
      <c r="UIE8" s="64"/>
      <c r="UIF8" s="64"/>
      <c r="UIG8" s="64"/>
      <c r="UIH8" s="64"/>
      <c r="UII8" s="64"/>
      <c r="UIJ8" s="64"/>
      <c r="UIK8" s="64"/>
      <c r="UIL8" s="64"/>
      <c r="UIM8" s="64"/>
      <c r="UIN8" s="64"/>
      <c r="UIO8" s="64"/>
      <c r="UIP8" s="64"/>
      <c r="UIQ8" s="64"/>
      <c r="UIR8" s="64"/>
      <c r="UIS8" s="64"/>
      <c r="UIT8" s="64"/>
      <c r="UIU8" s="64"/>
      <c r="UIV8" s="64"/>
      <c r="UIW8" s="64"/>
      <c r="UIX8" s="64"/>
      <c r="UIY8" s="64"/>
      <c r="UIZ8" s="64"/>
      <c r="UJA8" s="64"/>
      <c r="UJB8" s="64"/>
      <c r="UJC8" s="64"/>
      <c r="UJD8" s="64"/>
      <c r="UJE8" s="64"/>
      <c r="UJF8" s="64"/>
      <c r="UJG8" s="64"/>
      <c r="UJH8" s="64"/>
      <c r="UJI8" s="64"/>
      <c r="UJJ8" s="64"/>
      <c r="UJK8" s="64"/>
      <c r="UJL8" s="64"/>
      <c r="UJM8" s="64"/>
      <c r="UJN8" s="64"/>
      <c r="UJO8" s="64"/>
      <c r="UJP8" s="64"/>
      <c r="UJQ8" s="64"/>
      <c r="UJR8" s="64"/>
      <c r="UJS8" s="64"/>
      <c r="UJT8" s="64"/>
      <c r="UJU8" s="64"/>
      <c r="UJV8" s="64"/>
      <c r="UJW8" s="64"/>
      <c r="UJX8" s="64"/>
      <c r="UJY8" s="64"/>
      <c r="UJZ8" s="64"/>
      <c r="UKA8" s="64"/>
      <c r="UKB8" s="64"/>
      <c r="UKC8" s="64"/>
      <c r="UKD8" s="64"/>
      <c r="UKE8" s="64"/>
      <c r="UKF8" s="64"/>
      <c r="UKG8" s="64"/>
      <c r="UKH8" s="64"/>
      <c r="UKI8" s="64"/>
      <c r="UKJ8" s="64"/>
      <c r="UKK8" s="64"/>
      <c r="UKL8" s="64"/>
      <c r="UKM8" s="64"/>
      <c r="UKN8" s="64"/>
      <c r="UKO8" s="64"/>
      <c r="UKP8" s="64"/>
      <c r="UKQ8" s="64"/>
      <c r="UKR8" s="64"/>
      <c r="UKS8" s="64"/>
      <c r="UKT8" s="64"/>
      <c r="UKU8" s="64"/>
      <c r="UKV8" s="64"/>
      <c r="UKW8" s="64"/>
      <c r="UKX8" s="64"/>
      <c r="UKY8" s="64"/>
      <c r="UKZ8" s="64"/>
      <c r="ULA8" s="64"/>
      <c r="ULB8" s="64"/>
      <c r="ULC8" s="64"/>
      <c r="ULD8" s="64"/>
      <c r="ULE8" s="64"/>
      <c r="ULF8" s="64"/>
      <c r="ULG8" s="64"/>
      <c r="ULH8" s="64"/>
      <c r="ULI8" s="64"/>
      <c r="ULJ8" s="64"/>
      <c r="ULK8" s="64"/>
      <c r="ULL8" s="64"/>
      <c r="ULM8" s="64"/>
      <c r="ULN8" s="64"/>
      <c r="ULO8" s="64"/>
      <c r="ULP8" s="64"/>
      <c r="ULQ8" s="64"/>
      <c r="ULR8" s="64"/>
      <c r="ULS8" s="64"/>
      <c r="ULT8" s="64"/>
      <c r="ULU8" s="64"/>
      <c r="ULV8" s="64"/>
      <c r="ULW8" s="64"/>
      <c r="ULX8" s="64"/>
      <c r="ULY8" s="64"/>
      <c r="ULZ8" s="64"/>
      <c r="UMA8" s="64"/>
      <c r="UMB8" s="64"/>
      <c r="UMC8" s="64"/>
      <c r="UMD8" s="64"/>
      <c r="UME8" s="64"/>
      <c r="UMF8" s="64"/>
      <c r="UMG8" s="64"/>
      <c r="UMH8" s="64"/>
      <c r="UMI8" s="64"/>
      <c r="UMJ8" s="64"/>
      <c r="UMK8" s="64"/>
      <c r="UML8" s="64"/>
      <c r="UMM8" s="64"/>
      <c r="UMN8" s="64"/>
      <c r="UMO8" s="64"/>
      <c r="UMP8" s="64"/>
      <c r="UMQ8" s="64"/>
      <c r="UMR8" s="64"/>
      <c r="UMS8" s="64"/>
      <c r="UMT8" s="64"/>
      <c r="UMU8" s="64"/>
      <c r="UMV8" s="64"/>
      <c r="UMW8" s="64"/>
      <c r="UMX8" s="64"/>
      <c r="UMY8" s="64"/>
      <c r="UMZ8" s="64"/>
      <c r="UNA8" s="64"/>
      <c r="UNB8" s="64"/>
      <c r="UNC8" s="64"/>
      <c r="UND8" s="64"/>
      <c r="UNE8" s="64"/>
      <c r="UNF8" s="64"/>
      <c r="UNG8" s="64"/>
      <c r="UNH8" s="64"/>
      <c r="UNI8" s="64"/>
      <c r="UNJ8" s="64"/>
      <c r="UNK8" s="64"/>
      <c r="UNL8" s="64"/>
      <c r="UNM8" s="64"/>
      <c r="UNN8" s="64"/>
      <c r="UNO8" s="64"/>
      <c r="UNP8" s="64"/>
      <c r="UNQ8" s="64"/>
      <c r="UNR8" s="64"/>
      <c r="UNS8" s="64"/>
      <c r="UNT8" s="64"/>
      <c r="UNU8" s="64"/>
      <c r="UNV8" s="64"/>
      <c r="UNW8" s="64"/>
      <c r="UNX8" s="64"/>
      <c r="UNY8" s="64"/>
      <c r="UNZ8" s="64"/>
      <c r="UOA8" s="64"/>
      <c r="UOB8" s="64"/>
      <c r="UOC8" s="64"/>
      <c r="UOD8" s="64"/>
      <c r="UOE8" s="64"/>
      <c r="UOF8" s="64"/>
      <c r="UOG8" s="64"/>
      <c r="UOH8" s="64"/>
      <c r="UOI8" s="64"/>
      <c r="UOJ8" s="64"/>
      <c r="UOK8" s="64"/>
      <c r="UOL8" s="64"/>
      <c r="UOM8" s="64"/>
      <c r="UON8" s="64"/>
      <c r="UOO8" s="64"/>
      <c r="UOP8" s="64"/>
      <c r="UOQ8" s="64"/>
      <c r="UOR8" s="64"/>
      <c r="UOS8" s="64"/>
      <c r="UOT8" s="64"/>
      <c r="UOU8" s="64"/>
      <c r="UOV8" s="64"/>
      <c r="UOW8" s="64"/>
      <c r="UOX8" s="64"/>
      <c r="UOY8" s="64"/>
      <c r="UOZ8" s="64"/>
      <c r="UPA8" s="64"/>
      <c r="UPB8" s="64"/>
      <c r="UPC8" s="64"/>
      <c r="UPD8" s="64"/>
      <c r="UPE8" s="64"/>
      <c r="UPF8" s="64"/>
      <c r="UPG8" s="64"/>
      <c r="UPH8" s="64"/>
      <c r="UPI8" s="64"/>
      <c r="UPJ8" s="64"/>
      <c r="UPK8" s="64"/>
      <c r="UPL8" s="64"/>
      <c r="UPM8" s="64"/>
      <c r="UPN8" s="64"/>
      <c r="UPO8" s="64"/>
      <c r="UPP8" s="64"/>
      <c r="UPQ8" s="64"/>
      <c r="UPR8" s="64"/>
      <c r="UPS8" s="64"/>
      <c r="UPT8" s="64"/>
      <c r="UPU8" s="64"/>
      <c r="UPV8" s="64"/>
      <c r="UPW8" s="64"/>
      <c r="UPX8" s="64"/>
      <c r="UPY8" s="64"/>
      <c r="UPZ8" s="64"/>
      <c r="UQA8" s="64"/>
      <c r="UQB8" s="64"/>
      <c r="UQC8" s="64"/>
      <c r="UQD8" s="64"/>
      <c r="UQE8" s="64"/>
      <c r="UQF8" s="64"/>
      <c r="UQG8" s="64"/>
      <c r="UQH8" s="64"/>
      <c r="UQI8" s="64"/>
      <c r="UQJ8" s="64"/>
      <c r="UQK8" s="64"/>
      <c r="UQL8" s="64"/>
      <c r="UQM8" s="64"/>
      <c r="UQN8" s="64"/>
      <c r="UQO8" s="64"/>
      <c r="UQP8" s="64"/>
      <c r="UQQ8" s="64"/>
      <c r="UQR8" s="64"/>
      <c r="UQS8" s="64"/>
      <c r="UQT8" s="64"/>
      <c r="UQU8" s="64"/>
      <c r="UQV8" s="64"/>
      <c r="UQW8" s="64"/>
      <c r="UQX8" s="64"/>
      <c r="UQY8" s="64"/>
      <c r="UQZ8" s="64"/>
      <c r="URA8" s="64"/>
      <c r="URB8" s="64"/>
      <c r="URC8" s="64"/>
      <c r="URD8" s="64"/>
      <c r="URE8" s="64"/>
      <c r="URF8" s="64"/>
      <c r="URG8" s="64"/>
      <c r="URH8" s="64"/>
      <c r="URI8" s="64"/>
      <c r="URJ8" s="64"/>
      <c r="URK8" s="64"/>
      <c r="URL8" s="64"/>
      <c r="URM8" s="64"/>
      <c r="URN8" s="64"/>
      <c r="URO8" s="64"/>
      <c r="URP8" s="64"/>
      <c r="URQ8" s="64"/>
      <c r="URR8" s="64"/>
      <c r="URS8" s="64"/>
      <c r="URT8" s="64"/>
      <c r="URU8" s="64"/>
      <c r="URV8" s="64"/>
      <c r="URW8" s="64"/>
      <c r="URX8" s="64"/>
      <c r="URY8" s="64"/>
      <c r="URZ8" s="64"/>
      <c r="USA8" s="64"/>
      <c r="USB8" s="64"/>
      <c r="USC8" s="64"/>
      <c r="USD8" s="64"/>
      <c r="USE8" s="64"/>
      <c r="USF8" s="64"/>
      <c r="USG8" s="64"/>
      <c r="USH8" s="64"/>
      <c r="USI8" s="64"/>
      <c r="USJ8" s="64"/>
      <c r="USK8" s="64"/>
      <c r="USL8" s="64"/>
      <c r="USM8" s="64"/>
      <c r="USN8" s="64"/>
      <c r="USO8" s="64"/>
      <c r="USP8" s="64"/>
      <c r="USQ8" s="64"/>
      <c r="USR8" s="64"/>
      <c r="USS8" s="64"/>
      <c r="UST8" s="64"/>
      <c r="USU8" s="64"/>
      <c r="USV8" s="64"/>
      <c r="USW8" s="64"/>
      <c r="USX8" s="64"/>
      <c r="USY8" s="64"/>
      <c r="USZ8" s="64"/>
      <c r="UTA8" s="64"/>
      <c r="UTB8" s="64"/>
      <c r="UTC8" s="64"/>
      <c r="UTD8" s="64"/>
      <c r="UTE8" s="64"/>
      <c r="UTF8" s="64"/>
      <c r="UTG8" s="64"/>
      <c r="UTH8" s="64"/>
      <c r="UTI8" s="64"/>
      <c r="UTJ8" s="64"/>
      <c r="UTK8" s="64"/>
      <c r="UTL8" s="64"/>
      <c r="UTM8" s="64"/>
      <c r="UTN8" s="64"/>
      <c r="UTO8" s="64"/>
      <c r="UTP8" s="64"/>
      <c r="UTQ8" s="64"/>
      <c r="UTR8" s="64"/>
      <c r="UTS8" s="64"/>
      <c r="UTT8" s="64"/>
      <c r="UTU8" s="64"/>
      <c r="UTV8" s="64"/>
      <c r="UTW8" s="64"/>
      <c r="UTX8" s="64"/>
      <c r="UTY8" s="64"/>
      <c r="UTZ8" s="64"/>
      <c r="UUA8" s="64"/>
      <c r="UUB8" s="64"/>
      <c r="UUC8" s="64"/>
      <c r="UUD8" s="64"/>
      <c r="UUE8" s="64"/>
      <c r="UUF8" s="64"/>
      <c r="UUG8" s="64"/>
      <c r="UUH8" s="64"/>
      <c r="UUI8" s="64"/>
      <c r="UUJ8" s="64"/>
      <c r="UUK8" s="64"/>
      <c r="UUL8" s="64"/>
      <c r="UUM8" s="64"/>
      <c r="UUN8" s="64"/>
      <c r="UUO8" s="64"/>
      <c r="UUP8" s="64"/>
      <c r="UUQ8" s="64"/>
      <c r="UUR8" s="64"/>
      <c r="UUS8" s="64"/>
      <c r="UUT8" s="64"/>
      <c r="UUU8" s="64"/>
      <c r="UUV8" s="64"/>
      <c r="UUW8" s="64"/>
      <c r="UUX8" s="64"/>
      <c r="UUY8" s="64"/>
      <c r="UUZ8" s="64"/>
      <c r="UVA8" s="64"/>
      <c r="UVB8" s="64"/>
      <c r="UVC8" s="64"/>
      <c r="UVD8" s="64"/>
      <c r="UVE8" s="64"/>
      <c r="UVF8" s="64"/>
      <c r="UVG8" s="64"/>
      <c r="UVH8" s="64"/>
      <c r="UVI8" s="64"/>
      <c r="UVJ8" s="64"/>
      <c r="UVK8" s="64"/>
      <c r="UVL8" s="64"/>
      <c r="UVM8" s="64"/>
      <c r="UVN8" s="64"/>
      <c r="UVO8" s="64"/>
      <c r="UVP8" s="64"/>
      <c r="UVQ8" s="64"/>
      <c r="UVR8" s="64"/>
      <c r="UVS8" s="64"/>
      <c r="UVT8" s="64"/>
      <c r="UVU8" s="64"/>
      <c r="UVV8" s="64"/>
      <c r="UVW8" s="64"/>
      <c r="UVX8" s="64"/>
      <c r="UVY8" s="64"/>
      <c r="UVZ8" s="64"/>
      <c r="UWA8" s="64"/>
      <c r="UWB8" s="64"/>
      <c r="UWC8" s="64"/>
      <c r="UWD8" s="64"/>
      <c r="UWE8" s="64"/>
      <c r="UWF8" s="64"/>
      <c r="UWG8" s="64"/>
      <c r="UWH8" s="64"/>
      <c r="UWI8" s="64"/>
      <c r="UWJ8" s="64"/>
      <c r="UWK8" s="64"/>
      <c r="UWL8" s="64"/>
      <c r="UWM8" s="64"/>
      <c r="UWN8" s="64"/>
      <c r="UWO8" s="64"/>
      <c r="UWP8" s="64"/>
      <c r="UWQ8" s="64"/>
      <c r="UWR8" s="64"/>
      <c r="UWS8" s="64"/>
      <c r="UWT8" s="64"/>
      <c r="UWU8" s="64"/>
      <c r="UWV8" s="64"/>
      <c r="UWW8" s="64"/>
      <c r="UWX8" s="64"/>
      <c r="UWY8" s="64"/>
      <c r="UWZ8" s="64"/>
      <c r="UXA8" s="64"/>
      <c r="UXB8" s="64"/>
      <c r="UXC8" s="64"/>
      <c r="UXD8" s="64"/>
      <c r="UXE8" s="64"/>
      <c r="UXF8" s="64"/>
      <c r="UXG8" s="64"/>
      <c r="UXH8" s="64"/>
      <c r="UXI8" s="64"/>
      <c r="UXJ8" s="64"/>
      <c r="UXK8" s="64"/>
      <c r="UXL8" s="64"/>
      <c r="UXM8" s="64"/>
      <c r="UXN8" s="64"/>
      <c r="UXO8" s="64"/>
      <c r="UXP8" s="64"/>
      <c r="UXQ8" s="64"/>
      <c r="UXR8" s="64"/>
      <c r="UXS8" s="64"/>
      <c r="UXT8" s="64"/>
      <c r="UXU8" s="64"/>
      <c r="UXV8" s="64"/>
      <c r="UXW8" s="64"/>
      <c r="UXX8" s="64"/>
      <c r="UXY8" s="64"/>
      <c r="UXZ8" s="64"/>
      <c r="UYA8" s="64"/>
      <c r="UYB8" s="64"/>
      <c r="UYC8" s="64"/>
      <c r="UYD8" s="64"/>
      <c r="UYE8" s="64"/>
      <c r="UYF8" s="64"/>
      <c r="UYG8" s="64"/>
      <c r="UYH8" s="64"/>
      <c r="UYI8" s="64"/>
      <c r="UYJ8" s="64"/>
      <c r="UYK8" s="64"/>
      <c r="UYL8" s="64"/>
      <c r="UYM8" s="64"/>
      <c r="UYN8" s="64"/>
      <c r="UYO8" s="64"/>
      <c r="UYP8" s="64"/>
      <c r="UYQ8" s="64"/>
      <c r="UYR8" s="64"/>
      <c r="UYS8" s="64"/>
      <c r="UYT8" s="64"/>
      <c r="UYU8" s="64"/>
      <c r="UYV8" s="64"/>
      <c r="UYW8" s="64"/>
      <c r="UYX8" s="64"/>
      <c r="UYY8" s="64"/>
      <c r="UYZ8" s="64"/>
      <c r="UZA8" s="64"/>
      <c r="UZB8" s="64"/>
      <c r="UZC8" s="64"/>
      <c r="UZD8" s="64"/>
      <c r="UZE8" s="64"/>
      <c r="UZF8" s="64"/>
      <c r="UZG8" s="64"/>
      <c r="UZH8" s="64"/>
      <c r="UZI8" s="64"/>
      <c r="UZJ8" s="64"/>
      <c r="UZK8" s="64"/>
      <c r="UZL8" s="64"/>
      <c r="UZM8" s="64"/>
      <c r="UZN8" s="64"/>
      <c r="UZO8" s="64"/>
      <c r="UZP8" s="64"/>
      <c r="UZQ8" s="64"/>
      <c r="UZR8" s="64"/>
      <c r="UZS8" s="64"/>
      <c r="UZT8" s="64"/>
      <c r="UZU8" s="64"/>
      <c r="UZV8" s="64"/>
      <c r="UZW8" s="64"/>
      <c r="UZX8" s="64"/>
      <c r="UZY8" s="64"/>
      <c r="UZZ8" s="64"/>
      <c r="VAA8" s="64"/>
      <c r="VAB8" s="64"/>
      <c r="VAC8" s="64"/>
      <c r="VAD8" s="64"/>
      <c r="VAE8" s="64"/>
      <c r="VAF8" s="64"/>
      <c r="VAG8" s="64"/>
      <c r="VAH8" s="64"/>
      <c r="VAI8" s="64"/>
      <c r="VAJ8" s="64"/>
      <c r="VAK8" s="64"/>
      <c r="VAL8" s="64"/>
      <c r="VAM8" s="64"/>
      <c r="VAN8" s="64"/>
      <c r="VAO8" s="64"/>
      <c r="VAP8" s="64"/>
      <c r="VAQ8" s="64"/>
      <c r="VAR8" s="64"/>
      <c r="VAS8" s="64"/>
      <c r="VAT8" s="64"/>
      <c r="VAU8" s="64"/>
      <c r="VAV8" s="64"/>
      <c r="VAW8" s="64"/>
      <c r="VAX8" s="64"/>
      <c r="VAY8" s="64"/>
      <c r="VAZ8" s="64"/>
      <c r="VBA8" s="64"/>
      <c r="VBB8" s="64"/>
      <c r="VBC8" s="64"/>
      <c r="VBD8" s="64"/>
      <c r="VBE8" s="64"/>
      <c r="VBF8" s="64"/>
      <c r="VBG8" s="64"/>
      <c r="VBH8" s="64"/>
      <c r="VBI8" s="64"/>
      <c r="VBJ8" s="64"/>
      <c r="VBK8" s="64"/>
      <c r="VBL8" s="64"/>
      <c r="VBM8" s="64"/>
      <c r="VBN8" s="64"/>
      <c r="VBO8" s="64"/>
      <c r="VBP8" s="64"/>
      <c r="VBQ8" s="64"/>
      <c r="VBR8" s="64"/>
      <c r="VBS8" s="64"/>
      <c r="VBT8" s="64"/>
      <c r="VBU8" s="64"/>
      <c r="VBV8" s="64"/>
      <c r="VBW8" s="64"/>
      <c r="VBX8" s="64"/>
      <c r="VBY8" s="64"/>
      <c r="VBZ8" s="64"/>
      <c r="VCA8" s="64"/>
      <c r="VCB8" s="64"/>
      <c r="VCC8" s="64"/>
      <c r="VCD8" s="64"/>
      <c r="VCE8" s="64"/>
      <c r="VCF8" s="64"/>
      <c r="VCG8" s="64"/>
      <c r="VCH8" s="64"/>
      <c r="VCI8" s="64"/>
      <c r="VCJ8" s="64"/>
      <c r="VCK8" s="64"/>
      <c r="VCL8" s="64"/>
      <c r="VCM8" s="64"/>
      <c r="VCN8" s="64"/>
      <c r="VCO8" s="64"/>
      <c r="VCP8" s="64"/>
      <c r="VCQ8" s="64"/>
      <c r="VCR8" s="64"/>
      <c r="VCS8" s="64"/>
      <c r="VCT8" s="64"/>
      <c r="VCU8" s="64"/>
      <c r="VCV8" s="64"/>
      <c r="VCW8" s="64"/>
      <c r="VCX8" s="64"/>
      <c r="VCY8" s="64"/>
      <c r="VCZ8" s="64"/>
      <c r="VDA8" s="64"/>
      <c r="VDB8" s="64"/>
      <c r="VDC8" s="64"/>
      <c r="VDD8" s="64"/>
      <c r="VDE8" s="64"/>
      <c r="VDF8" s="64"/>
      <c r="VDG8" s="64"/>
      <c r="VDH8" s="64"/>
      <c r="VDI8" s="64"/>
      <c r="VDJ8" s="64"/>
      <c r="VDK8" s="64"/>
      <c r="VDL8" s="64"/>
      <c r="VDM8" s="64"/>
      <c r="VDN8" s="64"/>
      <c r="VDO8" s="64"/>
      <c r="VDP8" s="64"/>
      <c r="VDQ8" s="64"/>
      <c r="VDR8" s="64"/>
      <c r="VDS8" s="64"/>
      <c r="VDT8" s="64"/>
      <c r="VDU8" s="64"/>
      <c r="VDV8" s="64"/>
      <c r="VDW8" s="64"/>
      <c r="VDX8" s="64"/>
      <c r="VDY8" s="64"/>
      <c r="VDZ8" s="64"/>
      <c r="VEA8" s="64"/>
      <c r="VEB8" s="64"/>
      <c r="VEC8" s="64"/>
      <c r="VED8" s="64"/>
      <c r="VEE8" s="64"/>
      <c r="VEF8" s="64"/>
      <c r="VEG8" s="64"/>
      <c r="VEH8" s="64"/>
      <c r="VEI8" s="64"/>
      <c r="VEJ8" s="64"/>
      <c r="VEK8" s="64"/>
      <c r="VEL8" s="64"/>
      <c r="VEM8" s="64"/>
      <c r="VEN8" s="64"/>
      <c r="VEO8" s="64"/>
      <c r="VEP8" s="64"/>
      <c r="VEQ8" s="64"/>
      <c r="VER8" s="64"/>
      <c r="VES8" s="64"/>
      <c r="VET8" s="64"/>
      <c r="VEU8" s="64"/>
      <c r="VEV8" s="64"/>
      <c r="VEW8" s="64"/>
      <c r="VEX8" s="64"/>
      <c r="VEY8" s="64"/>
      <c r="VEZ8" s="64"/>
      <c r="VFA8" s="64"/>
      <c r="VFB8" s="64"/>
      <c r="VFC8" s="64"/>
      <c r="VFD8" s="64"/>
      <c r="VFE8" s="64"/>
      <c r="VFF8" s="64"/>
      <c r="VFG8" s="64"/>
      <c r="VFH8" s="64"/>
      <c r="VFI8" s="64"/>
      <c r="VFJ8" s="64"/>
      <c r="VFK8" s="64"/>
      <c r="VFL8" s="64"/>
      <c r="VFM8" s="64"/>
      <c r="VFN8" s="64"/>
      <c r="VFO8" s="64"/>
      <c r="VFP8" s="64"/>
      <c r="VFQ8" s="64"/>
      <c r="VFR8" s="64"/>
      <c r="VFS8" s="64"/>
      <c r="VFT8" s="64"/>
      <c r="VFU8" s="64"/>
      <c r="VFV8" s="64"/>
      <c r="VFW8" s="64"/>
      <c r="VFX8" s="64"/>
      <c r="VFY8" s="64"/>
      <c r="VFZ8" s="64"/>
      <c r="VGA8" s="64"/>
      <c r="VGB8" s="64"/>
      <c r="VGC8" s="64"/>
      <c r="VGD8" s="64"/>
      <c r="VGE8" s="64"/>
      <c r="VGF8" s="64"/>
      <c r="VGG8" s="64"/>
      <c r="VGH8" s="64"/>
      <c r="VGI8" s="64"/>
      <c r="VGJ8" s="64"/>
      <c r="VGK8" s="64"/>
      <c r="VGL8" s="64"/>
      <c r="VGM8" s="64"/>
      <c r="VGN8" s="64"/>
      <c r="VGO8" s="64"/>
      <c r="VGP8" s="64"/>
      <c r="VGQ8" s="64"/>
      <c r="VGR8" s="64"/>
      <c r="VGS8" s="64"/>
      <c r="VGT8" s="64"/>
      <c r="VGU8" s="64"/>
      <c r="VGV8" s="64"/>
      <c r="VGW8" s="64"/>
      <c r="VGX8" s="64"/>
      <c r="VGY8" s="64"/>
      <c r="VGZ8" s="64"/>
      <c r="VHA8" s="64"/>
      <c r="VHB8" s="64"/>
      <c r="VHC8" s="64"/>
      <c r="VHD8" s="64"/>
      <c r="VHE8" s="64"/>
      <c r="VHF8" s="64"/>
      <c r="VHG8" s="64"/>
      <c r="VHH8" s="64"/>
      <c r="VHI8" s="64"/>
      <c r="VHJ8" s="64"/>
      <c r="VHK8" s="64"/>
      <c r="VHL8" s="64"/>
      <c r="VHM8" s="64"/>
      <c r="VHN8" s="64"/>
      <c r="VHO8" s="64"/>
      <c r="VHP8" s="64"/>
      <c r="VHQ8" s="64"/>
      <c r="VHR8" s="64"/>
      <c r="VHS8" s="64"/>
      <c r="VHT8" s="64"/>
      <c r="VHU8" s="64"/>
      <c r="VHV8" s="64"/>
      <c r="VHW8" s="64"/>
      <c r="VHX8" s="64"/>
      <c r="VHY8" s="64"/>
      <c r="VHZ8" s="64"/>
      <c r="VIA8" s="64"/>
      <c r="VIB8" s="64"/>
      <c r="VIC8" s="64"/>
      <c r="VID8" s="64"/>
      <c r="VIE8" s="64"/>
      <c r="VIF8" s="64"/>
      <c r="VIG8" s="64"/>
      <c r="VIH8" s="64"/>
      <c r="VII8" s="64"/>
      <c r="VIJ8" s="64"/>
      <c r="VIK8" s="64"/>
      <c r="VIL8" s="64"/>
      <c r="VIM8" s="64"/>
      <c r="VIN8" s="64"/>
      <c r="VIO8" s="64"/>
      <c r="VIP8" s="64"/>
      <c r="VIQ8" s="64"/>
      <c r="VIR8" s="64"/>
      <c r="VIS8" s="64"/>
      <c r="VIT8" s="64"/>
      <c r="VIU8" s="64"/>
      <c r="VIV8" s="64"/>
      <c r="VIW8" s="64"/>
      <c r="VIX8" s="64"/>
      <c r="VIY8" s="64"/>
      <c r="VIZ8" s="64"/>
      <c r="VJA8" s="64"/>
      <c r="VJB8" s="64"/>
      <c r="VJC8" s="64"/>
      <c r="VJD8" s="64"/>
      <c r="VJE8" s="64"/>
      <c r="VJF8" s="64"/>
      <c r="VJG8" s="64"/>
      <c r="VJH8" s="64"/>
      <c r="VJI8" s="64"/>
      <c r="VJJ8" s="64"/>
      <c r="VJK8" s="64"/>
      <c r="VJL8" s="64"/>
      <c r="VJM8" s="64"/>
      <c r="VJN8" s="64"/>
      <c r="VJO8" s="64"/>
      <c r="VJP8" s="64"/>
      <c r="VJQ8" s="64"/>
      <c r="VJR8" s="64"/>
      <c r="VJS8" s="64"/>
      <c r="VJT8" s="64"/>
      <c r="VJU8" s="64"/>
      <c r="VJV8" s="64"/>
      <c r="VJW8" s="64"/>
      <c r="VJX8" s="64"/>
      <c r="VJY8" s="64"/>
      <c r="VJZ8" s="64"/>
      <c r="VKA8" s="64"/>
      <c r="VKB8" s="64"/>
      <c r="VKC8" s="64"/>
      <c r="VKD8" s="64"/>
      <c r="VKE8" s="64"/>
      <c r="VKF8" s="64"/>
      <c r="VKG8" s="64"/>
      <c r="VKH8" s="64"/>
      <c r="VKI8" s="64"/>
      <c r="VKJ8" s="64"/>
      <c r="VKK8" s="64"/>
      <c r="VKL8" s="64"/>
      <c r="VKM8" s="64"/>
      <c r="VKN8" s="64"/>
      <c r="VKO8" s="64"/>
      <c r="VKP8" s="64"/>
      <c r="VKQ8" s="64"/>
      <c r="VKR8" s="64"/>
      <c r="VKS8" s="64"/>
      <c r="VKT8" s="64"/>
      <c r="VKU8" s="64"/>
      <c r="VKV8" s="64"/>
      <c r="VKW8" s="64"/>
      <c r="VKX8" s="64"/>
      <c r="VKY8" s="64"/>
      <c r="VKZ8" s="64"/>
      <c r="VLA8" s="64"/>
      <c r="VLB8" s="64"/>
      <c r="VLC8" s="64"/>
      <c r="VLD8" s="64"/>
      <c r="VLE8" s="64"/>
      <c r="VLF8" s="64"/>
      <c r="VLG8" s="64"/>
      <c r="VLH8" s="64"/>
      <c r="VLI8" s="64"/>
      <c r="VLJ8" s="64"/>
      <c r="VLK8" s="64"/>
      <c r="VLL8" s="64"/>
      <c r="VLM8" s="64"/>
      <c r="VLN8" s="64"/>
      <c r="VLO8" s="64"/>
      <c r="VLP8" s="64"/>
      <c r="VLQ8" s="64"/>
      <c r="VLR8" s="64"/>
      <c r="VLS8" s="64"/>
      <c r="VLT8" s="64"/>
      <c r="VLU8" s="64"/>
      <c r="VLV8" s="64"/>
      <c r="VLW8" s="64"/>
      <c r="VLX8" s="64"/>
      <c r="VLY8" s="64"/>
      <c r="VLZ8" s="64"/>
      <c r="VMA8" s="64"/>
      <c r="VMB8" s="64"/>
      <c r="VMC8" s="64"/>
      <c r="VMD8" s="64"/>
      <c r="VME8" s="64"/>
      <c r="VMF8" s="64"/>
      <c r="VMG8" s="64"/>
      <c r="VMH8" s="64"/>
      <c r="VMI8" s="64"/>
      <c r="VMJ8" s="64"/>
      <c r="VMK8" s="64"/>
      <c r="VML8" s="64"/>
      <c r="VMM8" s="64"/>
      <c r="VMN8" s="64"/>
      <c r="VMO8" s="64"/>
      <c r="VMP8" s="64"/>
      <c r="VMQ8" s="64"/>
      <c r="VMR8" s="64"/>
      <c r="VMS8" s="64"/>
      <c r="VMT8" s="64"/>
      <c r="VMU8" s="64"/>
      <c r="VMV8" s="64"/>
      <c r="VMW8" s="64"/>
      <c r="VMX8" s="64"/>
      <c r="VMY8" s="64"/>
      <c r="VMZ8" s="64"/>
      <c r="VNA8" s="64"/>
      <c r="VNB8" s="64"/>
      <c r="VNC8" s="64"/>
      <c r="VND8" s="64"/>
      <c r="VNE8" s="64"/>
      <c r="VNF8" s="64"/>
      <c r="VNG8" s="64"/>
      <c r="VNH8" s="64"/>
      <c r="VNI8" s="64"/>
      <c r="VNJ8" s="64"/>
      <c r="VNK8" s="64"/>
      <c r="VNL8" s="64"/>
      <c r="VNM8" s="64"/>
      <c r="VNN8" s="64"/>
      <c r="VNO8" s="64"/>
      <c r="VNP8" s="64"/>
      <c r="VNQ8" s="64"/>
      <c r="VNR8" s="64"/>
      <c r="VNS8" s="64"/>
      <c r="VNT8" s="64"/>
      <c r="VNU8" s="64"/>
      <c r="VNV8" s="64"/>
      <c r="VNW8" s="64"/>
      <c r="VNX8" s="64"/>
      <c r="VNY8" s="64"/>
      <c r="VNZ8" s="64"/>
      <c r="VOA8" s="64"/>
      <c r="VOB8" s="64"/>
      <c r="VOC8" s="64"/>
      <c r="VOD8" s="64"/>
      <c r="VOE8" s="64"/>
      <c r="VOF8" s="64"/>
      <c r="VOG8" s="64"/>
      <c r="VOH8" s="64"/>
      <c r="VOI8" s="64"/>
      <c r="VOJ8" s="64"/>
      <c r="VOK8" s="64"/>
      <c r="VOL8" s="64"/>
      <c r="VOM8" s="64"/>
      <c r="VON8" s="64"/>
      <c r="VOO8" s="64"/>
      <c r="VOP8" s="64"/>
      <c r="VOQ8" s="64"/>
      <c r="VOR8" s="64"/>
      <c r="VOS8" s="64"/>
      <c r="VOT8" s="64"/>
      <c r="VOU8" s="64"/>
      <c r="VOV8" s="64"/>
      <c r="VOW8" s="64"/>
      <c r="VOX8" s="64"/>
      <c r="VOY8" s="64"/>
      <c r="VOZ8" s="64"/>
      <c r="VPA8" s="64"/>
      <c r="VPB8" s="64"/>
      <c r="VPC8" s="64"/>
      <c r="VPD8" s="64"/>
      <c r="VPE8" s="64"/>
      <c r="VPF8" s="64"/>
      <c r="VPG8" s="64"/>
      <c r="VPH8" s="64"/>
      <c r="VPI8" s="64"/>
      <c r="VPJ8" s="64"/>
      <c r="VPK8" s="64"/>
      <c r="VPL8" s="64"/>
      <c r="VPM8" s="64"/>
      <c r="VPN8" s="64"/>
      <c r="VPO8" s="64"/>
      <c r="VPP8" s="64"/>
      <c r="VPQ8" s="64"/>
      <c r="VPR8" s="64"/>
      <c r="VPS8" s="64"/>
      <c r="VPT8" s="64"/>
      <c r="VPU8" s="64"/>
      <c r="VPV8" s="64"/>
      <c r="VPW8" s="64"/>
      <c r="VPX8" s="64"/>
      <c r="VPY8" s="64"/>
      <c r="VPZ8" s="64"/>
      <c r="VQA8" s="64"/>
      <c r="VQB8" s="64"/>
      <c r="VQC8" s="64"/>
      <c r="VQD8" s="64"/>
      <c r="VQE8" s="64"/>
      <c r="VQF8" s="64"/>
      <c r="VQG8" s="64"/>
      <c r="VQH8" s="64"/>
      <c r="VQI8" s="64"/>
      <c r="VQJ8" s="64"/>
      <c r="VQK8" s="64"/>
      <c r="VQL8" s="64"/>
      <c r="VQM8" s="64"/>
      <c r="VQN8" s="64"/>
      <c r="VQO8" s="64"/>
      <c r="VQP8" s="64"/>
      <c r="VQQ8" s="64"/>
      <c r="VQR8" s="64"/>
      <c r="VQS8" s="64"/>
      <c r="VQT8" s="64"/>
      <c r="VQU8" s="64"/>
      <c r="VQV8" s="64"/>
      <c r="VQW8" s="64"/>
      <c r="VQX8" s="64"/>
      <c r="VQY8" s="64"/>
      <c r="VQZ8" s="64"/>
      <c r="VRA8" s="64"/>
      <c r="VRB8" s="64"/>
      <c r="VRC8" s="64"/>
      <c r="VRD8" s="64"/>
      <c r="VRE8" s="64"/>
      <c r="VRF8" s="64"/>
      <c r="VRG8" s="64"/>
      <c r="VRH8" s="64"/>
      <c r="VRI8" s="64"/>
      <c r="VRJ8" s="64"/>
      <c r="VRK8" s="64"/>
      <c r="VRL8" s="64"/>
      <c r="VRM8" s="64"/>
      <c r="VRN8" s="64"/>
      <c r="VRO8" s="64"/>
      <c r="VRP8" s="64"/>
      <c r="VRQ8" s="64"/>
      <c r="VRR8" s="64"/>
      <c r="VRS8" s="64"/>
      <c r="VRT8" s="64"/>
      <c r="VRU8" s="64"/>
      <c r="VRV8" s="64"/>
      <c r="VRW8" s="64"/>
      <c r="VRX8" s="64"/>
      <c r="VRY8" s="64"/>
      <c r="VRZ8" s="64"/>
      <c r="VSA8" s="64"/>
      <c r="VSB8" s="64"/>
      <c r="VSC8" s="64"/>
      <c r="VSD8" s="64"/>
      <c r="VSE8" s="64"/>
      <c r="VSF8" s="64"/>
      <c r="VSG8" s="64"/>
      <c r="VSH8" s="64"/>
      <c r="VSI8" s="64"/>
      <c r="VSJ8" s="64"/>
      <c r="VSK8" s="64"/>
      <c r="VSL8" s="64"/>
      <c r="VSM8" s="64"/>
      <c r="VSN8" s="64"/>
      <c r="VSO8" s="64"/>
      <c r="VSP8" s="64"/>
      <c r="VSQ8" s="64"/>
      <c r="VSR8" s="64"/>
      <c r="VSS8" s="64"/>
      <c r="VST8" s="64"/>
      <c r="VSU8" s="64"/>
      <c r="VSV8" s="64"/>
      <c r="VSW8" s="64"/>
      <c r="VSX8" s="64"/>
      <c r="VSY8" s="64"/>
      <c r="VSZ8" s="64"/>
      <c r="VTA8" s="64"/>
      <c r="VTB8" s="64"/>
      <c r="VTC8" s="64"/>
      <c r="VTD8" s="64"/>
      <c r="VTE8" s="64"/>
      <c r="VTF8" s="64"/>
      <c r="VTG8" s="64"/>
      <c r="VTH8" s="64"/>
      <c r="VTI8" s="64"/>
      <c r="VTJ8" s="64"/>
      <c r="VTK8" s="64"/>
      <c r="VTL8" s="64"/>
      <c r="VTM8" s="64"/>
      <c r="VTN8" s="64"/>
      <c r="VTO8" s="64"/>
      <c r="VTP8" s="64"/>
      <c r="VTQ8" s="64"/>
      <c r="VTR8" s="64"/>
      <c r="VTS8" s="64"/>
      <c r="VTT8" s="64"/>
      <c r="VTU8" s="64"/>
      <c r="VTV8" s="64"/>
      <c r="VTW8" s="64"/>
      <c r="VTX8" s="64"/>
      <c r="VTY8" s="64"/>
      <c r="VTZ8" s="64"/>
      <c r="VUA8" s="64"/>
      <c r="VUB8" s="64"/>
      <c r="VUC8" s="64"/>
      <c r="VUD8" s="64"/>
      <c r="VUE8" s="64"/>
      <c r="VUF8" s="64"/>
      <c r="VUG8" s="64"/>
      <c r="VUH8" s="64"/>
      <c r="VUI8" s="64"/>
      <c r="VUJ8" s="64"/>
      <c r="VUK8" s="64"/>
      <c r="VUL8" s="64"/>
      <c r="VUM8" s="64"/>
      <c r="VUN8" s="64"/>
      <c r="VUO8" s="64"/>
      <c r="VUP8" s="64"/>
      <c r="VUQ8" s="64"/>
      <c r="VUR8" s="64"/>
      <c r="VUS8" s="64"/>
      <c r="VUT8" s="64"/>
      <c r="VUU8" s="64"/>
      <c r="VUV8" s="64"/>
      <c r="VUW8" s="64"/>
      <c r="VUX8" s="64"/>
      <c r="VUY8" s="64"/>
      <c r="VUZ8" s="64"/>
      <c r="VVA8" s="64"/>
      <c r="VVB8" s="64"/>
      <c r="VVC8" s="64"/>
      <c r="VVD8" s="64"/>
      <c r="VVE8" s="64"/>
      <c r="VVF8" s="64"/>
      <c r="VVG8" s="64"/>
      <c r="VVH8" s="64"/>
      <c r="VVI8" s="64"/>
      <c r="VVJ8" s="64"/>
      <c r="VVK8" s="64"/>
      <c r="VVL8" s="64"/>
      <c r="VVM8" s="64"/>
      <c r="VVN8" s="64"/>
      <c r="VVO8" s="64"/>
      <c r="VVP8" s="64"/>
      <c r="VVQ8" s="64"/>
      <c r="VVR8" s="64"/>
      <c r="VVS8" s="64"/>
      <c r="VVT8" s="64"/>
      <c r="VVU8" s="64"/>
      <c r="VVV8" s="64"/>
      <c r="VVW8" s="64"/>
      <c r="VVX8" s="64"/>
      <c r="VVY8" s="64"/>
      <c r="VVZ8" s="64"/>
      <c r="VWA8" s="64"/>
      <c r="VWB8" s="64"/>
      <c r="VWC8" s="64"/>
      <c r="VWD8" s="64"/>
      <c r="VWE8" s="64"/>
      <c r="VWF8" s="64"/>
      <c r="VWG8" s="64"/>
      <c r="VWH8" s="64"/>
      <c r="VWI8" s="64"/>
      <c r="VWJ8" s="64"/>
      <c r="VWK8" s="64"/>
      <c r="VWL8" s="64"/>
      <c r="VWM8" s="64"/>
      <c r="VWN8" s="64"/>
      <c r="VWO8" s="64"/>
      <c r="VWP8" s="64"/>
      <c r="VWQ8" s="64"/>
      <c r="VWR8" s="64"/>
      <c r="VWS8" s="64"/>
      <c r="VWT8" s="64"/>
      <c r="VWU8" s="64"/>
      <c r="VWV8" s="64"/>
      <c r="VWW8" s="64"/>
      <c r="VWX8" s="64"/>
      <c r="VWY8" s="64"/>
      <c r="VWZ8" s="64"/>
      <c r="VXA8" s="64"/>
      <c r="VXB8" s="64"/>
      <c r="VXC8" s="64"/>
      <c r="VXD8" s="64"/>
      <c r="VXE8" s="64"/>
      <c r="VXF8" s="64"/>
      <c r="VXG8" s="64"/>
      <c r="VXH8" s="64"/>
      <c r="VXI8" s="64"/>
      <c r="VXJ8" s="64"/>
      <c r="VXK8" s="64"/>
      <c r="VXL8" s="64"/>
      <c r="VXM8" s="64"/>
      <c r="VXN8" s="64"/>
      <c r="VXO8" s="64"/>
      <c r="VXP8" s="64"/>
      <c r="VXQ8" s="64"/>
      <c r="VXR8" s="64"/>
      <c r="VXS8" s="64"/>
      <c r="VXT8" s="64"/>
      <c r="VXU8" s="64"/>
      <c r="VXV8" s="64"/>
      <c r="VXW8" s="64"/>
      <c r="VXX8" s="64"/>
      <c r="VXY8" s="64"/>
      <c r="VXZ8" s="64"/>
      <c r="VYA8" s="64"/>
      <c r="VYB8" s="64"/>
      <c r="VYC8" s="64"/>
      <c r="VYD8" s="64"/>
      <c r="VYE8" s="64"/>
      <c r="VYF8" s="64"/>
      <c r="VYG8" s="64"/>
      <c r="VYH8" s="64"/>
      <c r="VYI8" s="64"/>
      <c r="VYJ8" s="64"/>
      <c r="VYK8" s="64"/>
      <c r="VYL8" s="64"/>
      <c r="VYM8" s="64"/>
      <c r="VYN8" s="64"/>
      <c r="VYO8" s="64"/>
      <c r="VYP8" s="64"/>
      <c r="VYQ8" s="64"/>
      <c r="VYR8" s="64"/>
      <c r="VYS8" s="64"/>
      <c r="VYT8" s="64"/>
      <c r="VYU8" s="64"/>
      <c r="VYV8" s="64"/>
      <c r="VYW8" s="64"/>
      <c r="VYX8" s="64"/>
      <c r="VYY8" s="64"/>
      <c r="VYZ8" s="64"/>
      <c r="VZA8" s="64"/>
      <c r="VZB8" s="64"/>
      <c r="VZC8" s="64"/>
      <c r="VZD8" s="64"/>
      <c r="VZE8" s="64"/>
      <c r="VZF8" s="64"/>
      <c r="VZG8" s="64"/>
      <c r="VZH8" s="64"/>
      <c r="VZI8" s="64"/>
      <c r="VZJ8" s="64"/>
      <c r="VZK8" s="64"/>
      <c r="VZL8" s="64"/>
      <c r="VZM8" s="64"/>
      <c r="VZN8" s="64"/>
      <c r="VZO8" s="64"/>
      <c r="VZP8" s="64"/>
      <c r="VZQ8" s="64"/>
      <c r="VZR8" s="64"/>
      <c r="VZS8" s="64"/>
      <c r="VZT8" s="64"/>
      <c r="VZU8" s="64"/>
      <c r="VZV8" s="64"/>
      <c r="VZW8" s="64"/>
      <c r="VZX8" s="64"/>
      <c r="VZY8" s="64"/>
      <c r="VZZ8" s="64"/>
      <c r="WAA8" s="64"/>
      <c r="WAB8" s="64"/>
      <c r="WAC8" s="64"/>
      <c r="WAD8" s="64"/>
      <c r="WAE8" s="64"/>
      <c r="WAF8" s="64"/>
      <c r="WAG8" s="64"/>
      <c r="WAH8" s="64"/>
      <c r="WAI8" s="64"/>
      <c r="WAJ8" s="64"/>
      <c r="WAK8" s="64"/>
      <c r="WAL8" s="64"/>
      <c r="WAM8" s="64"/>
      <c r="WAN8" s="64"/>
      <c r="WAO8" s="64"/>
      <c r="WAP8" s="64"/>
      <c r="WAQ8" s="64"/>
      <c r="WAR8" s="64"/>
      <c r="WAS8" s="64"/>
      <c r="WAT8" s="64"/>
      <c r="WAU8" s="64"/>
      <c r="WAV8" s="64"/>
      <c r="WAW8" s="64"/>
      <c r="WAX8" s="64"/>
      <c r="WAY8" s="64"/>
      <c r="WAZ8" s="64"/>
      <c r="WBA8" s="64"/>
      <c r="WBB8" s="64"/>
      <c r="WBC8" s="64"/>
      <c r="WBD8" s="64"/>
      <c r="WBE8" s="64"/>
      <c r="WBF8" s="64"/>
      <c r="WBG8" s="64"/>
      <c r="WBH8" s="64"/>
      <c r="WBI8" s="64"/>
      <c r="WBJ8" s="64"/>
      <c r="WBK8" s="64"/>
      <c r="WBL8" s="64"/>
      <c r="WBM8" s="64"/>
      <c r="WBN8" s="64"/>
      <c r="WBO8" s="64"/>
      <c r="WBP8" s="64"/>
      <c r="WBQ8" s="64"/>
      <c r="WBR8" s="64"/>
      <c r="WBS8" s="64"/>
      <c r="WBT8" s="64"/>
      <c r="WBU8" s="64"/>
      <c r="WBV8" s="64"/>
      <c r="WBW8" s="64"/>
      <c r="WBX8" s="64"/>
      <c r="WBY8" s="64"/>
      <c r="WBZ8" s="64"/>
      <c r="WCA8" s="64"/>
      <c r="WCB8" s="64"/>
      <c r="WCC8" s="64"/>
      <c r="WCD8" s="64"/>
      <c r="WCE8" s="64"/>
      <c r="WCF8" s="64"/>
      <c r="WCG8" s="64"/>
      <c r="WCH8" s="64"/>
      <c r="WCI8" s="64"/>
      <c r="WCJ8" s="64"/>
      <c r="WCK8" s="64"/>
      <c r="WCL8" s="64"/>
      <c r="WCM8" s="64"/>
      <c r="WCN8" s="64"/>
      <c r="WCO8" s="64"/>
      <c r="WCP8" s="64"/>
      <c r="WCQ8" s="64"/>
      <c r="WCR8" s="64"/>
      <c r="WCS8" s="64"/>
      <c r="WCT8" s="64"/>
      <c r="WCU8" s="64"/>
      <c r="WCV8" s="64"/>
      <c r="WCW8" s="64"/>
      <c r="WCX8" s="64"/>
      <c r="WCY8" s="64"/>
      <c r="WCZ8" s="64"/>
      <c r="WDA8" s="64"/>
      <c r="WDB8" s="64"/>
      <c r="WDC8" s="64"/>
      <c r="WDD8" s="64"/>
      <c r="WDE8" s="64"/>
      <c r="WDF8" s="64"/>
      <c r="WDG8" s="64"/>
      <c r="WDH8" s="64"/>
      <c r="WDI8" s="64"/>
      <c r="WDJ8" s="64"/>
      <c r="WDK8" s="64"/>
      <c r="WDL8" s="64"/>
      <c r="WDM8" s="64"/>
      <c r="WDN8" s="64"/>
      <c r="WDO8" s="64"/>
      <c r="WDP8" s="64"/>
      <c r="WDQ8" s="64"/>
      <c r="WDR8" s="64"/>
      <c r="WDS8" s="64"/>
      <c r="WDT8" s="64"/>
      <c r="WDU8" s="64"/>
      <c r="WDV8" s="64"/>
      <c r="WDW8" s="64"/>
      <c r="WDX8" s="64"/>
      <c r="WDY8" s="64"/>
      <c r="WDZ8" s="64"/>
      <c r="WEA8" s="64"/>
      <c r="WEB8" s="64"/>
      <c r="WEC8" s="64"/>
      <c r="WED8" s="64"/>
      <c r="WEE8" s="64"/>
      <c r="WEF8" s="64"/>
      <c r="WEG8" s="64"/>
      <c r="WEH8" s="64"/>
      <c r="WEI8" s="64"/>
      <c r="WEJ8" s="64"/>
      <c r="WEK8" s="64"/>
      <c r="WEL8" s="64"/>
      <c r="WEM8" s="64"/>
      <c r="WEN8" s="64"/>
      <c r="WEO8" s="64"/>
      <c r="WEP8" s="64"/>
      <c r="WEQ8" s="64"/>
      <c r="WER8" s="64"/>
      <c r="WES8" s="64"/>
      <c r="WET8" s="64"/>
      <c r="WEU8" s="64"/>
      <c r="WEV8" s="64"/>
      <c r="WEW8" s="64"/>
      <c r="WEX8" s="64"/>
      <c r="WEY8" s="64"/>
      <c r="WEZ8" s="64"/>
      <c r="WFA8" s="64"/>
      <c r="WFB8" s="64"/>
      <c r="WFC8" s="64"/>
      <c r="WFD8" s="64"/>
      <c r="WFE8" s="64"/>
      <c r="WFF8" s="64"/>
      <c r="WFG8" s="64"/>
      <c r="WFH8" s="64"/>
      <c r="WFI8" s="64"/>
      <c r="WFJ8" s="64"/>
      <c r="WFK8" s="64"/>
      <c r="WFL8" s="64"/>
      <c r="WFM8" s="64"/>
      <c r="WFN8" s="64"/>
      <c r="WFO8" s="64"/>
      <c r="WFP8" s="64"/>
      <c r="WFQ8" s="64"/>
      <c r="WFR8" s="64"/>
      <c r="WFS8" s="64"/>
      <c r="WFT8" s="64"/>
      <c r="WFU8" s="64"/>
      <c r="WFV8" s="64"/>
      <c r="WFW8" s="64"/>
      <c r="WFX8" s="64"/>
      <c r="WFY8" s="64"/>
      <c r="WFZ8" s="64"/>
      <c r="WGA8" s="64"/>
      <c r="WGB8" s="64"/>
      <c r="WGC8" s="64"/>
      <c r="WGD8" s="64"/>
      <c r="WGE8" s="64"/>
      <c r="WGF8" s="64"/>
      <c r="WGG8" s="64"/>
      <c r="WGH8" s="64"/>
      <c r="WGI8" s="64"/>
      <c r="WGJ8" s="64"/>
      <c r="WGK8" s="64"/>
      <c r="WGL8" s="64"/>
      <c r="WGM8" s="64"/>
      <c r="WGN8" s="64"/>
      <c r="WGO8" s="64"/>
      <c r="WGP8" s="64"/>
      <c r="WGQ8" s="64"/>
      <c r="WGR8" s="64"/>
      <c r="WGS8" s="64"/>
      <c r="WGT8" s="64"/>
      <c r="WGU8" s="64"/>
      <c r="WGV8" s="64"/>
      <c r="WGW8" s="64"/>
      <c r="WGX8" s="64"/>
      <c r="WGY8" s="64"/>
      <c r="WGZ8" s="64"/>
      <c r="WHA8" s="64"/>
      <c r="WHB8" s="64"/>
      <c r="WHC8" s="64"/>
      <c r="WHD8" s="64"/>
      <c r="WHE8" s="64"/>
      <c r="WHF8" s="64"/>
      <c r="WHG8" s="64"/>
      <c r="WHH8" s="64"/>
      <c r="WHI8" s="64"/>
      <c r="WHJ8" s="64"/>
      <c r="WHK8" s="64"/>
      <c r="WHL8" s="64"/>
      <c r="WHM8" s="64"/>
      <c r="WHN8" s="64"/>
      <c r="WHO8" s="64"/>
      <c r="WHP8" s="64"/>
      <c r="WHQ8" s="64"/>
      <c r="WHR8" s="64"/>
      <c r="WHS8" s="64"/>
      <c r="WHT8" s="64"/>
      <c r="WHU8" s="64"/>
      <c r="WHV8" s="64"/>
      <c r="WHW8" s="64"/>
      <c r="WHX8" s="64"/>
      <c r="WHY8" s="64"/>
      <c r="WHZ8" s="64"/>
      <c r="WIA8" s="64"/>
      <c r="WIB8" s="64"/>
      <c r="WIC8" s="64"/>
      <c r="WID8" s="64"/>
      <c r="WIE8" s="64"/>
      <c r="WIF8" s="64"/>
      <c r="WIG8" s="64"/>
      <c r="WIH8" s="64"/>
      <c r="WII8" s="64"/>
      <c r="WIJ8" s="64"/>
      <c r="WIK8" s="64"/>
      <c r="WIL8" s="64"/>
      <c r="WIM8" s="64"/>
      <c r="WIN8" s="64"/>
      <c r="WIO8" s="64"/>
      <c r="WIP8" s="64"/>
      <c r="WIQ8" s="64"/>
      <c r="WIR8" s="64"/>
      <c r="WIS8" s="64"/>
      <c r="WIT8" s="64"/>
      <c r="WIU8" s="64"/>
      <c r="WIV8" s="64"/>
      <c r="WIW8" s="64"/>
      <c r="WIX8" s="64"/>
      <c r="WIY8" s="64"/>
      <c r="WIZ8" s="64"/>
      <c r="WJA8" s="64"/>
      <c r="WJB8" s="64"/>
      <c r="WJC8" s="64"/>
      <c r="WJD8" s="64"/>
      <c r="WJE8" s="64"/>
      <c r="WJF8" s="64"/>
      <c r="WJG8" s="64"/>
      <c r="WJH8" s="64"/>
      <c r="WJI8" s="64"/>
      <c r="WJJ8" s="64"/>
      <c r="WJK8" s="64"/>
      <c r="WJL8" s="64"/>
      <c r="WJM8" s="64"/>
      <c r="WJN8" s="64"/>
      <c r="WJO8" s="64"/>
      <c r="WJP8" s="64"/>
      <c r="WJQ8" s="64"/>
      <c r="WJR8" s="64"/>
      <c r="WJS8" s="64"/>
      <c r="WJT8" s="64"/>
      <c r="WJU8" s="64"/>
      <c r="WJV8" s="64"/>
      <c r="WJW8" s="64"/>
      <c r="WJX8" s="64"/>
      <c r="WJY8" s="64"/>
      <c r="WJZ8" s="64"/>
      <c r="WKA8" s="64"/>
      <c r="WKB8" s="64"/>
      <c r="WKC8" s="64"/>
      <c r="WKD8" s="64"/>
      <c r="WKE8" s="64"/>
      <c r="WKF8" s="64"/>
      <c r="WKG8" s="64"/>
      <c r="WKH8" s="64"/>
      <c r="WKI8" s="64"/>
      <c r="WKJ8" s="64"/>
      <c r="WKK8" s="64"/>
      <c r="WKL8" s="64"/>
      <c r="WKM8" s="64"/>
      <c r="WKN8" s="64"/>
      <c r="WKO8" s="64"/>
      <c r="WKP8" s="64"/>
      <c r="WKQ8" s="64"/>
      <c r="WKR8" s="64"/>
      <c r="WKS8" s="64"/>
      <c r="WKT8" s="64"/>
      <c r="WKU8" s="64"/>
      <c r="WKV8" s="64"/>
      <c r="WKW8" s="64"/>
      <c r="WKX8" s="64"/>
      <c r="WKY8" s="64"/>
      <c r="WKZ8" s="64"/>
      <c r="WLA8" s="64"/>
      <c r="WLB8" s="64"/>
      <c r="WLC8" s="64"/>
      <c r="WLD8" s="64"/>
      <c r="WLE8" s="64"/>
      <c r="WLF8" s="64"/>
      <c r="WLG8" s="64"/>
      <c r="WLH8" s="64"/>
      <c r="WLI8" s="64"/>
      <c r="WLJ8" s="64"/>
      <c r="WLK8" s="64"/>
      <c r="WLL8" s="64"/>
      <c r="WLM8" s="64"/>
      <c r="WLN8" s="64"/>
      <c r="WLO8" s="64"/>
      <c r="WLP8" s="64"/>
      <c r="WLQ8" s="64"/>
      <c r="WLR8" s="64"/>
      <c r="WLS8" s="64"/>
      <c r="WLT8" s="64"/>
      <c r="WLU8" s="64"/>
      <c r="WLV8" s="64"/>
      <c r="WLW8" s="64"/>
      <c r="WLX8" s="64"/>
      <c r="WLY8" s="64"/>
      <c r="WLZ8" s="64"/>
      <c r="WMA8" s="64"/>
      <c r="WMB8" s="64"/>
      <c r="WMC8" s="64"/>
      <c r="WMD8" s="64"/>
      <c r="WME8" s="64"/>
      <c r="WMF8" s="64"/>
      <c r="WMG8" s="64"/>
      <c r="WMH8" s="64"/>
      <c r="WMI8" s="64"/>
      <c r="WMJ8" s="64"/>
      <c r="WMK8" s="64"/>
      <c r="WML8" s="64"/>
      <c r="WMM8" s="64"/>
      <c r="WMN8" s="64"/>
      <c r="WMO8" s="64"/>
      <c r="WMP8" s="64"/>
      <c r="WMQ8" s="64"/>
      <c r="WMR8" s="64"/>
      <c r="WMS8" s="64"/>
      <c r="WMT8" s="64"/>
      <c r="WMU8" s="64"/>
      <c r="WMV8" s="64"/>
      <c r="WMW8" s="64"/>
      <c r="WMX8" s="64"/>
      <c r="WMY8" s="64"/>
      <c r="WMZ8" s="64"/>
      <c r="WNA8" s="64"/>
      <c r="WNB8" s="64"/>
      <c r="WNC8" s="64"/>
      <c r="WND8" s="64"/>
      <c r="WNE8" s="64"/>
      <c r="WNF8" s="64"/>
      <c r="WNG8" s="64"/>
      <c r="WNH8" s="64"/>
      <c r="WNI8" s="64"/>
      <c r="WNJ8" s="64"/>
      <c r="WNK8" s="64"/>
      <c r="WNL8" s="64"/>
      <c r="WNM8" s="64"/>
      <c r="WNN8" s="64"/>
      <c r="WNO8" s="64"/>
      <c r="WNP8" s="64"/>
      <c r="WNQ8" s="64"/>
      <c r="WNR8" s="64"/>
      <c r="WNS8" s="64"/>
      <c r="WNT8" s="64"/>
      <c r="WNU8" s="64"/>
      <c r="WNV8" s="64"/>
      <c r="WNW8" s="64"/>
      <c r="WNX8" s="64"/>
      <c r="WNY8" s="64"/>
      <c r="WNZ8" s="64"/>
      <c r="WOA8" s="64"/>
      <c r="WOB8" s="64"/>
      <c r="WOC8" s="64"/>
      <c r="WOD8" s="64"/>
      <c r="WOE8" s="64"/>
      <c r="WOF8" s="64"/>
      <c r="WOG8" s="64"/>
      <c r="WOH8" s="64"/>
      <c r="WOI8" s="64"/>
      <c r="WOJ8" s="64"/>
      <c r="WOK8" s="64"/>
      <c r="WOL8" s="64"/>
      <c r="WOM8" s="64"/>
      <c r="WON8" s="64"/>
      <c r="WOO8" s="64"/>
      <c r="WOP8" s="64"/>
      <c r="WOQ8" s="64"/>
      <c r="WOR8" s="64"/>
      <c r="WOS8" s="64"/>
      <c r="WOT8" s="64"/>
      <c r="WOU8" s="64"/>
      <c r="WOV8" s="64"/>
      <c r="WOW8" s="64"/>
      <c r="WOX8" s="64"/>
      <c r="WOY8" s="64"/>
      <c r="WOZ8" s="64"/>
      <c r="WPA8" s="64"/>
      <c r="WPB8" s="64"/>
      <c r="WPC8" s="64"/>
      <c r="WPD8" s="64"/>
      <c r="WPE8" s="64"/>
      <c r="WPF8" s="64"/>
      <c r="WPG8" s="64"/>
      <c r="WPH8" s="64"/>
      <c r="WPI8" s="64"/>
      <c r="WPJ8" s="64"/>
      <c r="WPK8" s="64"/>
      <c r="WPL8" s="64"/>
      <c r="WPM8" s="64"/>
      <c r="WPN8" s="64"/>
      <c r="WPO8" s="64"/>
      <c r="WPP8" s="64"/>
      <c r="WPQ8" s="64"/>
      <c r="WPR8" s="64"/>
      <c r="WPS8" s="64"/>
      <c r="WPT8" s="64"/>
      <c r="WPU8" s="64"/>
      <c r="WPV8" s="64"/>
      <c r="WPW8" s="64"/>
      <c r="WPX8" s="64"/>
      <c r="WPY8" s="64"/>
      <c r="WPZ8" s="64"/>
      <c r="WQA8" s="64"/>
      <c r="WQB8" s="64"/>
      <c r="WQC8" s="64"/>
      <c r="WQD8" s="64"/>
      <c r="WQE8" s="64"/>
      <c r="WQF8" s="64"/>
      <c r="WQG8" s="64"/>
      <c r="WQH8" s="64"/>
      <c r="WQI8" s="64"/>
      <c r="WQJ8" s="64"/>
      <c r="WQK8" s="64"/>
      <c r="WQL8" s="64"/>
      <c r="WQM8" s="64"/>
      <c r="WQN8" s="64"/>
      <c r="WQO8" s="64"/>
      <c r="WQP8" s="64"/>
      <c r="WQQ8" s="64"/>
      <c r="WQR8" s="64"/>
      <c r="WQS8" s="64"/>
      <c r="WQT8" s="64"/>
      <c r="WQU8" s="64"/>
      <c r="WQV8" s="64"/>
      <c r="WQW8" s="64"/>
      <c r="WQX8" s="64"/>
      <c r="WQY8" s="64"/>
      <c r="WQZ8" s="64"/>
      <c r="WRA8" s="64"/>
      <c r="WRB8" s="64"/>
      <c r="WRC8" s="64"/>
      <c r="WRD8" s="64"/>
      <c r="WRE8" s="64"/>
      <c r="WRF8" s="64"/>
      <c r="WRG8" s="64"/>
      <c r="WRH8" s="64"/>
      <c r="WRI8" s="64"/>
      <c r="WRJ8" s="64"/>
      <c r="WRK8" s="64"/>
      <c r="WRL8" s="64"/>
      <c r="WRM8" s="64"/>
      <c r="WRN8" s="64"/>
      <c r="WRO8" s="64"/>
      <c r="WRP8" s="64"/>
      <c r="WRQ8" s="64"/>
      <c r="WRR8" s="64"/>
      <c r="WRS8" s="64"/>
      <c r="WRT8" s="64"/>
      <c r="WRU8" s="64"/>
      <c r="WRV8" s="64"/>
      <c r="WRW8" s="64"/>
      <c r="WRX8" s="64"/>
      <c r="WRY8" s="64"/>
      <c r="WRZ8" s="64"/>
      <c r="WSA8" s="64"/>
      <c r="WSB8" s="64"/>
      <c r="WSC8" s="64"/>
      <c r="WSD8" s="64"/>
      <c r="WSE8" s="64"/>
      <c r="WSF8" s="64"/>
      <c r="WSG8" s="64"/>
      <c r="WSH8" s="64"/>
      <c r="WSI8" s="64"/>
      <c r="WSJ8" s="64"/>
      <c r="WSK8" s="64"/>
      <c r="WSL8" s="64"/>
      <c r="WSM8" s="64"/>
      <c r="WSN8" s="64"/>
      <c r="WSO8" s="64"/>
      <c r="WSP8" s="64"/>
      <c r="WSQ8" s="64"/>
      <c r="WSR8" s="64"/>
      <c r="WSS8" s="64"/>
      <c r="WST8" s="64"/>
      <c r="WSU8" s="64"/>
      <c r="WSV8" s="64"/>
      <c r="WSW8" s="64"/>
      <c r="WSX8" s="64"/>
      <c r="WSY8" s="64"/>
      <c r="WSZ8" s="64"/>
      <c r="WTA8" s="64"/>
      <c r="WTB8" s="64"/>
      <c r="WTC8" s="64"/>
      <c r="WTD8" s="64"/>
      <c r="WTE8" s="64"/>
      <c r="WTF8" s="64"/>
      <c r="WTG8" s="64"/>
      <c r="WTH8" s="64"/>
      <c r="WTI8" s="64"/>
      <c r="WTJ8" s="64"/>
      <c r="WTK8" s="64"/>
      <c r="WTL8" s="64"/>
      <c r="WTM8" s="64"/>
      <c r="WTN8" s="64"/>
      <c r="WTO8" s="64"/>
      <c r="WTP8" s="64"/>
      <c r="WTQ8" s="64"/>
      <c r="WTR8" s="64"/>
      <c r="WTS8" s="64"/>
      <c r="WTT8" s="64"/>
      <c r="WTU8" s="64"/>
      <c r="WTV8" s="64"/>
      <c r="WTW8" s="64"/>
      <c r="WTX8" s="64"/>
      <c r="WTY8" s="64"/>
      <c r="WTZ8" s="64"/>
      <c r="WUA8" s="64"/>
      <c r="WUB8" s="64"/>
      <c r="WUC8" s="64"/>
      <c r="WUD8" s="64"/>
      <c r="WUE8" s="64"/>
      <c r="WUF8" s="64"/>
      <c r="WUG8" s="64"/>
      <c r="WUH8" s="64"/>
      <c r="WUI8" s="64"/>
      <c r="WUJ8" s="64"/>
      <c r="WUK8" s="64"/>
      <c r="WUL8" s="64"/>
      <c r="WUM8" s="64"/>
      <c r="WUN8" s="64"/>
      <c r="WUO8" s="64"/>
      <c r="WUP8" s="64"/>
      <c r="WUQ8" s="64"/>
      <c r="WUR8" s="64"/>
      <c r="WUS8" s="64"/>
      <c r="WUT8" s="64"/>
      <c r="WUU8" s="64"/>
      <c r="WUV8" s="64"/>
      <c r="WUW8" s="64"/>
      <c r="WUX8" s="64"/>
      <c r="WUY8" s="64"/>
      <c r="WUZ8" s="64"/>
      <c r="WVA8" s="64"/>
      <c r="WVB8" s="64"/>
      <c r="WVC8" s="64"/>
      <c r="WVD8" s="64"/>
      <c r="WVE8" s="64"/>
      <c r="WVF8" s="64"/>
      <c r="WVG8" s="64"/>
      <c r="WVH8" s="64"/>
      <c r="WVI8" s="64"/>
      <c r="WVJ8" s="64"/>
      <c r="WVK8" s="64"/>
      <c r="WVL8" s="64"/>
      <c r="WVM8" s="64"/>
      <c r="WVN8" s="64"/>
      <c r="WVO8" s="64"/>
      <c r="WVP8" s="64"/>
      <c r="WVQ8" s="64"/>
      <c r="WVR8" s="64"/>
      <c r="WVS8" s="64"/>
      <c r="WVT8" s="64"/>
      <c r="WVU8" s="64"/>
      <c r="WVV8" s="64"/>
      <c r="WVW8" s="64"/>
      <c r="WVX8" s="64"/>
      <c r="WVY8" s="64"/>
      <c r="WVZ8" s="64"/>
      <c r="WWA8" s="64"/>
      <c r="WWB8" s="64"/>
      <c r="WWC8" s="64"/>
      <c r="WWD8" s="64"/>
      <c r="WWE8" s="64"/>
      <c r="WWF8" s="64"/>
      <c r="WWG8" s="64"/>
      <c r="WWH8" s="64"/>
      <c r="WWI8" s="64"/>
      <c r="WWJ8" s="64"/>
      <c r="WWK8" s="64"/>
      <c r="WWL8" s="64"/>
      <c r="WWM8" s="64"/>
      <c r="WWN8" s="64"/>
      <c r="WWO8" s="64"/>
      <c r="WWP8" s="64"/>
      <c r="WWQ8" s="64"/>
      <c r="WWR8" s="64"/>
      <c r="WWS8" s="64"/>
      <c r="WWT8" s="64"/>
      <c r="WWU8" s="64"/>
      <c r="WWV8" s="64"/>
      <c r="WWW8" s="64"/>
      <c r="WWX8" s="64"/>
      <c r="WWY8" s="64"/>
      <c r="WWZ8" s="64"/>
      <c r="WXA8" s="64"/>
      <c r="WXB8" s="64"/>
      <c r="WXC8" s="64"/>
      <c r="WXD8" s="64"/>
      <c r="WXE8" s="64"/>
      <c r="WXF8" s="64"/>
      <c r="WXG8" s="64"/>
      <c r="WXH8" s="64"/>
      <c r="WXI8" s="64"/>
      <c r="WXJ8" s="64"/>
      <c r="WXK8" s="64"/>
      <c r="WXL8" s="64"/>
      <c r="WXM8" s="64"/>
      <c r="WXN8" s="64"/>
      <c r="WXO8" s="64"/>
      <c r="WXP8" s="64"/>
      <c r="WXQ8" s="64"/>
      <c r="WXR8" s="64"/>
      <c r="WXS8" s="64"/>
      <c r="WXT8" s="64"/>
      <c r="WXU8" s="64"/>
      <c r="WXV8" s="64"/>
      <c r="WXW8" s="64"/>
      <c r="WXX8" s="64"/>
      <c r="WXY8" s="64"/>
      <c r="WXZ8" s="64"/>
      <c r="WYA8" s="64"/>
      <c r="WYB8" s="64"/>
      <c r="WYC8" s="64"/>
      <c r="WYD8" s="64"/>
      <c r="WYE8" s="64"/>
      <c r="WYF8" s="64"/>
      <c r="WYG8" s="64"/>
      <c r="WYH8" s="64"/>
      <c r="WYI8" s="64"/>
      <c r="WYJ8" s="64"/>
      <c r="WYK8" s="64"/>
      <c r="WYL8" s="64"/>
      <c r="WYM8" s="64"/>
      <c r="WYN8" s="64"/>
      <c r="WYO8" s="64"/>
      <c r="WYP8" s="64"/>
      <c r="WYQ8" s="64"/>
      <c r="WYR8" s="64"/>
      <c r="WYS8" s="64"/>
      <c r="WYT8" s="64"/>
      <c r="WYU8" s="64"/>
      <c r="WYV8" s="64"/>
      <c r="WYW8" s="64"/>
      <c r="WYX8" s="64"/>
      <c r="WYY8" s="64"/>
      <c r="WYZ8" s="64"/>
      <c r="WZA8" s="64"/>
      <c r="WZB8" s="64"/>
      <c r="WZC8" s="64"/>
      <c r="WZD8" s="64"/>
      <c r="WZE8" s="64"/>
      <c r="WZF8" s="64"/>
      <c r="WZG8" s="64"/>
      <c r="WZH8" s="64"/>
      <c r="WZI8" s="64"/>
      <c r="WZJ8" s="64"/>
      <c r="WZK8" s="64"/>
      <c r="WZL8" s="64"/>
      <c r="WZM8" s="64"/>
      <c r="WZN8" s="64"/>
      <c r="WZO8" s="64"/>
      <c r="WZP8" s="64"/>
      <c r="WZQ8" s="64"/>
      <c r="WZR8" s="64"/>
      <c r="WZS8" s="64"/>
      <c r="WZT8" s="64"/>
      <c r="WZU8" s="64"/>
      <c r="WZV8" s="64"/>
      <c r="WZW8" s="64"/>
      <c r="WZX8" s="64"/>
      <c r="WZY8" s="64"/>
      <c r="WZZ8" s="64"/>
      <c r="XAA8" s="64"/>
      <c r="XAB8" s="64"/>
      <c r="XAC8" s="64"/>
      <c r="XAD8" s="64"/>
      <c r="XAE8" s="64"/>
      <c r="XAF8" s="64"/>
      <c r="XAG8" s="64"/>
      <c r="XAH8" s="64"/>
      <c r="XAI8" s="64"/>
      <c r="XAJ8" s="64"/>
      <c r="XAK8" s="64"/>
      <c r="XAL8" s="64"/>
      <c r="XAM8" s="64"/>
      <c r="XAN8" s="64"/>
      <c r="XAO8" s="64"/>
      <c r="XAP8" s="64"/>
      <c r="XAQ8" s="64"/>
      <c r="XAR8" s="64"/>
      <c r="XAS8" s="64"/>
      <c r="XAT8" s="64"/>
      <c r="XAU8" s="64"/>
      <c r="XAV8" s="64"/>
      <c r="XAW8" s="64"/>
      <c r="XAX8" s="64"/>
      <c r="XAY8" s="64"/>
      <c r="XAZ8" s="64"/>
      <c r="XBA8" s="64"/>
      <c r="XBB8" s="64"/>
      <c r="XBC8" s="64"/>
      <c r="XBD8" s="64"/>
      <c r="XBE8" s="64"/>
      <c r="XBF8" s="64"/>
      <c r="XBG8" s="64"/>
      <c r="XBH8" s="64"/>
      <c r="XBI8" s="64"/>
      <c r="XBJ8" s="64"/>
      <c r="XBK8" s="64"/>
      <c r="XBL8" s="64"/>
      <c r="XBM8" s="64"/>
      <c r="XBN8" s="64"/>
      <c r="XBO8" s="64"/>
      <c r="XBP8" s="64"/>
      <c r="XBQ8" s="64"/>
      <c r="XBR8" s="64"/>
      <c r="XBS8" s="64"/>
      <c r="XBT8" s="64"/>
      <c r="XBU8" s="64"/>
      <c r="XBV8" s="64"/>
      <c r="XBW8" s="64"/>
      <c r="XBX8" s="64"/>
      <c r="XBY8" s="64"/>
      <c r="XBZ8" s="64"/>
      <c r="XCA8" s="64"/>
      <c r="XCB8" s="64"/>
      <c r="XCC8" s="64"/>
      <c r="XCD8" s="64"/>
      <c r="XCE8" s="64"/>
      <c r="XCF8" s="64"/>
      <c r="XCG8" s="64"/>
      <c r="XCH8" s="64"/>
      <c r="XCI8" s="64"/>
      <c r="XCJ8" s="64"/>
      <c r="XCK8" s="64"/>
      <c r="XCL8" s="64"/>
      <c r="XCM8" s="64"/>
      <c r="XCN8" s="64"/>
      <c r="XCO8" s="64"/>
      <c r="XCP8" s="64"/>
      <c r="XCQ8" s="64"/>
      <c r="XCR8" s="64"/>
      <c r="XCS8" s="64"/>
      <c r="XCT8" s="64"/>
      <c r="XCU8" s="64"/>
      <c r="XCV8" s="64"/>
      <c r="XCW8" s="64"/>
      <c r="XCX8" s="64"/>
      <c r="XCY8" s="64"/>
      <c r="XCZ8" s="64"/>
      <c r="XDA8" s="64"/>
      <c r="XDB8" s="64"/>
      <c r="XDC8" s="64"/>
      <c r="XDD8" s="64"/>
      <c r="XDE8" s="64"/>
      <c r="XDF8" s="64"/>
      <c r="XDG8" s="64"/>
      <c r="XDH8" s="64"/>
      <c r="XDI8" s="64"/>
      <c r="XDJ8" s="64"/>
      <c r="XDK8" s="64"/>
      <c r="XDL8" s="64"/>
      <c r="XDM8" s="64"/>
      <c r="XDN8" s="64"/>
      <c r="XDO8" s="64"/>
      <c r="XDP8" s="64"/>
      <c r="XDQ8" s="64"/>
      <c r="XDR8" s="64"/>
      <c r="XDS8" s="64"/>
      <c r="XDT8" s="64"/>
      <c r="XDU8" s="64"/>
      <c r="XDV8" s="64"/>
      <c r="XDW8" s="64"/>
      <c r="XDX8" s="64"/>
      <c r="XDY8" s="64"/>
      <c r="XDZ8" s="64"/>
      <c r="XEA8" s="64"/>
      <c r="XEB8" s="64"/>
      <c r="XEC8" s="64"/>
      <c r="XED8" s="64"/>
      <c r="XEE8" s="64"/>
      <c r="XEF8" s="64"/>
      <c r="XEG8" s="64"/>
      <c r="XEH8" s="64"/>
      <c r="XEI8" s="64"/>
      <c r="XEJ8" s="64"/>
      <c r="XEK8" s="64"/>
      <c r="XEL8" s="64"/>
      <c r="XEM8" s="64"/>
      <c r="XEN8" s="64"/>
      <c r="XEO8" s="64"/>
      <c r="XEP8" s="64"/>
      <c r="XEQ8" s="64"/>
      <c r="XER8" s="64"/>
      <c r="XES8" s="64"/>
      <c r="XET8" s="64"/>
      <c r="XEU8" s="64"/>
      <c r="XEV8" s="64"/>
      <c r="XEW8" s="64"/>
    </row>
    <row r="9" ht="45" customHeight="1" spans="1:23">
      <c r="A9" s="49">
        <v>2</v>
      </c>
      <c r="B9" s="50" t="s">
        <v>45</v>
      </c>
      <c r="C9" s="50" t="s">
        <v>46</v>
      </c>
      <c r="D9" s="51" t="s">
        <v>35</v>
      </c>
      <c r="E9" s="51"/>
      <c r="F9" s="52" t="s">
        <v>47</v>
      </c>
      <c r="G9" s="50" t="s">
        <v>37</v>
      </c>
      <c r="H9" s="50">
        <v>1</v>
      </c>
      <c r="I9" s="44" t="s">
        <v>38</v>
      </c>
      <c r="J9" s="50" t="s">
        <v>48</v>
      </c>
      <c r="K9" s="58">
        <v>200</v>
      </c>
      <c r="L9" s="47">
        <v>200</v>
      </c>
      <c r="M9" s="50"/>
      <c r="N9" s="51">
        <f>250-23.1-26.9</f>
        <v>200</v>
      </c>
      <c r="O9" s="51"/>
      <c r="P9" s="51"/>
      <c r="Q9" s="51"/>
      <c r="R9" s="51" t="s">
        <v>40</v>
      </c>
      <c r="S9" s="51" t="s">
        <v>41</v>
      </c>
      <c r="T9" s="53" t="s">
        <v>42</v>
      </c>
      <c r="U9" s="13" t="s">
        <v>43</v>
      </c>
      <c r="V9" s="37" t="s">
        <v>49</v>
      </c>
      <c r="W9" s="62"/>
    </row>
    <row r="10" s="31" customFormat="1" ht="45" customHeight="1" spans="1:23">
      <c r="A10" s="47">
        <v>3</v>
      </c>
      <c r="B10" s="44" t="s">
        <v>50</v>
      </c>
      <c r="C10" s="44" t="s">
        <v>51</v>
      </c>
      <c r="D10" s="53" t="s">
        <v>35</v>
      </c>
      <c r="E10" s="53"/>
      <c r="F10" s="48" t="s">
        <v>52</v>
      </c>
      <c r="G10" s="44" t="s">
        <v>37</v>
      </c>
      <c r="H10" s="44">
        <v>1</v>
      </c>
      <c r="I10" s="44" t="s">
        <v>38</v>
      </c>
      <c r="J10" s="44" t="s">
        <v>53</v>
      </c>
      <c r="K10" s="58">
        <v>102</v>
      </c>
      <c r="L10" s="47">
        <v>102</v>
      </c>
      <c r="M10" s="44"/>
      <c r="N10" s="53">
        <f>86-16+9+10+21-7-4+60-32-25</f>
        <v>102</v>
      </c>
      <c r="O10" s="53"/>
      <c r="P10" s="53"/>
      <c r="Q10" s="53"/>
      <c r="R10" s="44" t="s">
        <v>54</v>
      </c>
      <c r="S10" s="44" t="s">
        <v>55</v>
      </c>
      <c r="T10" s="53" t="s">
        <v>42</v>
      </c>
      <c r="U10" s="13" t="s">
        <v>43</v>
      </c>
      <c r="V10" s="63" t="s">
        <v>56</v>
      </c>
      <c r="W10" s="62"/>
    </row>
    <row r="11" ht="45" customHeight="1" spans="1:23">
      <c r="A11" s="49">
        <v>4</v>
      </c>
      <c r="B11" s="44" t="s">
        <v>57</v>
      </c>
      <c r="C11" s="44" t="s">
        <v>58</v>
      </c>
      <c r="D11" s="53" t="s">
        <v>35</v>
      </c>
      <c r="E11" s="53"/>
      <c r="F11" s="48" t="s">
        <v>59</v>
      </c>
      <c r="G11" s="44" t="s">
        <v>60</v>
      </c>
      <c r="H11" s="44">
        <v>100</v>
      </c>
      <c r="I11" s="44" t="s">
        <v>38</v>
      </c>
      <c r="J11" s="44" t="s">
        <v>61</v>
      </c>
      <c r="K11" s="58">
        <v>60</v>
      </c>
      <c r="L11" s="47">
        <v>60</v>
      </c>
      <c r="M11" s="44"/>
      <c r="N11" s="53">
        <v>60</v>
      </c>
      <c r="O11" s="53"/>
      <c r="P11" s="53"/>
      <c r="Q11" s="53"/>
      <c r="R11" s="44" t="s">
        <v>62</v>
      </c>
      <c r="S11" s="44" t="s">
        <v>63</v>
      </c>
      <c r="T11" s="53" t="s">
        <v>42</v>
      </c>
      <c r="U11" s="13" t="s">
        <v>43</v>
      </c>
      <c r="V11" s="63" t="s">
        <v>64</v>
      </c>
      <c r="W11" s="44"/>
    </row>
    <row r="12" ht="45" customHeight="1" spans="1:23">
      <c r="A12" s="47">
        <v>5</v>
      </c>
      <c r="B12" s="44" t="s">
        <v>65</v>
      </c>
      <c r="C12" s="44" t="s">
        <v>66</v>
      </c>
      <c r="D12" s="44" t="s">
        <v>67</v>
      </c>
      <c r="E12" s="53" t="s">
        <v>68</v>
      </c>
      <c r="F12" s="54" t="s">
        <v>69</v>
      </c>
      <c r="G12" s="44" t="s">
        <v>70</v>
      </c>
      <c r="H12" s="44">
        <v>300000</v>
      </c>
      <c r="I12" s="44" t="s">
        <v>71</v>
      </c>
      <c r="J12" s="44" t="s">
        <v>72</v>
      </c>
      <c r="K12" s="58">
        <v>30</v>
      </c>
      <c r="L12" s="47">
        <v>30</v>
      </c>
      <c r="M12" s="59"/>
      <c r="N12" s="53">
        <v>30</v>
      </c>
      <c r="O12" s="53"/>
      <c r="P12" s="53"/>
      <c r="Q12" s="53"/>
      <c r="R12" s="44" t="s">
        <v>73</v>
      </c>
      <c r="S12" s="44" t="s">
        <v>74</v>
      </c>
      <c r="T12" s="53" t="s">
        <v>42</v>
      </c>
      <c r="U12" s="13" t="s">
        <v>43</v>
      </c>
      <c r="V12" s="13" t="s">
        <v>75</v>
      </c>
      <c r="W12" s="44" t="s">
        <v>76</v>
      </c>
    </row>
    <row r="13" ht="62" customHeight="1" spans="1:23">
      <c r="A13" s="49">
        <v>6</v>
      </c>
      <c r="B13" s="44" t="s">
        <v>65</v>
      </c>
      <c r="C13" s="44" t="s">
        <v>77</v>
      </c>
      <c r="D13" s="44" t="s">
        <v>67</v>
      </c>
      <c r="E13" s="53" t="s">
        <v>78</v>
      </c>
      <c r="F13" s="48" t="s">
        <v>79</v>
      </c>
      <c r="G13" s="44" t="s">
        <v>80</v>
      </c>
      <c r="H13" s="44">
        <v>1</v>
      </c>
      <c r="I13" s="44" t="s">
        <v>38</v>
      </c>
      <c r="J13" s="44" t="s">
        <v>81</v>
      </c>
      <c r="K13" s="58">
        <v>50</v>
      </c>
      <c r="L13" s="47">
        <v>50</v>
      </c>
      <c r="M13" s="44"/>
      <c r="N13" s="53">
        <v>50</v>
      </c>
      <c r="O13" s="53"/>
      <c r="P13" s="53"/>
      <c r="Q13" s="53"/>
      <c r="R13" s="44" t="s">
        <v>73</v>
      </c>
      <c r="S13" s="44" t="s">
        <v>74</v>
      </c>
      <c r="T13" s="53" t="s">
        <v>42</v>
      </c>
      <c r="U13" s="13" t="s">
        <v>43</v>
      </c>
      <c r="V13" s="13" t="s">
        <v>82</v>
      </c>
      <c r="W13" s="44" t="s">
        <v>76</v>
      </c>
    </row>
    <row r="14" ht="72" customHeight="1" spans="1:23">
      <c r="A14" s="47">
        <v>7</v>
      </c>
      <c r="B14" s="44" t="s">
        <v>65</v>
      </c>
      <c r="C14" s="44" t="s">
        <v>66</v>
      </c>
      <c r="D14" s="53" t="s">
        <v>83</v>
      </c>
      <c r="E14" s="53" t="s">
        <v>84</v>
      </c>
      <c r="F14" s="48" t="s">
        <v>85</v>
      </c>
      <c r="G14" s="44" t="s">
        <v>37</v>
      </c>
      <c r="H14" s="44">
        <v>1</v>
      </c>
      <c r="I14" s="44" t="s">
        <v>71</v>
      </c>
      <c r="J14" s="44" t="s">
        <v>86</v>
      </c>
      <c r="K14" s="58">
        <v>6</v>
      </c>
      <c r="L14" s="47">
        <v>6</v>
      </c>
      <c r="M14" s="44"/>
      <c r="N14" s="53">
        <v>6</v>
      </c>
      <c r="O14" s="53"/>
      <c r="P14" s="53"/>
      <c r="Q14" s="53"/>
      <c r="R14" s="44" t="s">
        <v>87</v>
      </c>
      <c r="S14" s="44" t="s">
        <v>88</v>
      </c>
      <c r="T14" s="53" t="s">
        <v>42</v>
      </c>
      <c r="U14" s="13" t="s">
        <v>43</v>
      </c>
      <c r="V14" s="13" t="s">
        <v>89</v>
      </c>
      <c r="W14" s="44" t="s">
        <v>76</v>
      </c>
    </row>
    <row r="15" ht="45" customHeight="1" spans="1:23">
      <c r="A15" s="49">
        <v>8</v>
      </c>
      <c r="B15" s="44" t="s">
        <v>65</v>
      </c>
      <c r="C15" s="44" t="s">
        <v>90</v>
      </c>
      <c r="D15" s="44" t="s">
        <v>91</v>
      </c>
      <c r="E15" s="53"/>
      <c r="F15" s="48" t="s">
        <v>92</v>
      </c>
      <c r="G15" s="44" t="s">
        <v>80</v>
      </c>
      <c r="H15" s="44">
        <v>1</v>
      </c>
      <c r="I15" s="44" t="s">
        <v>38</v>
      </c>
      <c r="J15" s="44" t="s">
        <v>93</v>
      </c>
      <c r="K15" s="58">
        <v>100</v>
      </c>
      <c r="L15" s="47">
        <v>100</v>
      </c>
      <c r="M15" s="44"/>
      <c r="N15" s="53">
        <v>100</v>
      </c>
      <c r="O15" s="53"/>
      <c r="P15" s="53"/>
      <c r="Q15" s="53"/>
      <c r="R15" s="44" t="s">
        <v>94</v>
      </c>
      <c r="S15" s="44" t="s">
        <v>95</v>
      </c>
      <c r="T15" s="53" t="s">
        <v>42</v>
      </c>
      <c r="U15" s="13" t="s">
        <v>43</v>
      </c>
      <c r="V15" s="13" t="s">
        <v>96</v>
      </c>
      <c r="W15" s="44" t="s">
        <v>76</v>
      </c>
    </row>
    <row r="16" ht="45" customHeight="1" spans="1:23">
      <c r="A16" s="47">
        <v>9</v>
      </c>
      <c r="B16" s="44" t="s">
        <v>65</v>
      </c>
      <c r="C16" s="44" t="s">
        <v>97</v>
      </c>
      <c r="D16" s="44" t="s">
        <v>98</v>
      </c>
      <c r="E16" s="53" t="s">
        <v>99</v>
      </c>
      <c r="F16" s="48" t="s">
        <v>100</v>
      </c>
      <c r="G16" s="44" t="s">
        <v>80</v>
      </c>
      <c r="H16" s="44">
        <v>1</v>
      </c>
      <c r="I16" s="44" t="s">
        <v>38</v>
      </c>
      <c r="J16" s="44" t="s">
        <v>93</v>
      </c>
      <c r="K16" s="58">
        <v>30.9</v>
      </c>
      <c r="L16" s="47">
        <v>30.9</v>
      </c>
      <c r="M16" s="44"/>
      <c r="N16" s="53">
        <v>30.9</v>
      </c>
      <c r="O16" s="53"/>
      <c r="P16" s="53"/>
      <c r="Q16" s="53"/>
      <c r="R16" s="44" t="s">
        <v>94</v>
      </c>
      <c r="S16" s="44" t="s">
        <v>95</v>
      </c>
      <c r="T16" s="53" t="s">
        <v>42</v>
      </c>
      <c r="U16" s="13" t="s">
        <v>43</v>
      </c>
      <c r="V16" s="37" t="s">
        <v>101</v>
      </c>
      <c r="W16" s="44" t="s">
        <v>76</v>
      </c>
    </row>
    <row r="17" ht="45" customHeight="1" spans="1:23">
      <c r="A17" s="49">
        <v>10</v>
      </c>
      <c r="B17" s="44" t="s">
        <v>65</v>
      </c>
      <c r="C17" s="44" t="s">
        <v>102</v>
      </c>
      <c r="D17" s="53" t="s">
        <v>103</v>
      </c>
      <c r="E17" s="53" t="s">
        <v>104</v>
      </c>
      <c r="F17" s="48" t="s">
        <v>105</v>
      </c>
      <c r="G17" s="44" t="s">
        <v>106</v>
      </c>
      <c r="H17" s="44">
        <v>0.9</v>
      </c>
      <c r="I17" s="44" t="s">
        <v>38</v>
      </c>
      <c r="J17" s="44" t="s">
        <v>93</v>
      </c>
      <c r="K17" s="58">
        <v>60</v>
      </c>
      <c r="L17" s="47">
        <v>60</v>
      </c>
      <c r="M17" s="44"/>
      <c r="N17" s="53">
        <v>60</v>
      </c>
      <c r="O17" s="53"/>
      <c r="P17" s="53"/>
      <c r="Q17" s="53"/>
      <c r="R17" s="44" t="s">
        <v>107</v>
      </c>
      <c r="S17" s="44" t="s">
        <v>108</v>
      </c>
      <c r="T17" s="53" t="s">
        <v>42</v>
      </c>
      <c r="U17" s="13" t="s">
        <v>43</v>
      </c>
      <c r="V17" s="13" t="s">
        <v>109</v>
      </c>
      <c r="W17" s="44" t="s">
        <v>76</v>
      </c>
    </row>
    <row r="18" ht="63" customHeight="1" spans="1:23">
      <c r="A18" s="47">
        <v>11</v>
      </c>
      <c r="B18" s="44" t="s">
        <v>65</v>
      </c>
      <c r="C18" s="44" t="s">
        <v>102</v>
      </c>
      <c r="D18" s="53" t="s">
        <v>110</v>
      </c>
      <c r="E18" s="53" t="s">
        <v>111</v>
      </c>
      <c r="F18" s="48" t="s">
        <v>112</v>
      </c>
      <c r="G18" s="44" t="s">
        <v>106</v>
      </c>
      <c r="H18" s="44">
        <v>3</v>
      </c>
      <c r="I18" s="44" t="s">
        <v>113</v>
      </c>
      <c r="J18" s="44" t="s">
        <v>114</v>
      </c>
      <c r="K18" s="58">
        <v>105.8</v>
      </c>
      <c r="L18" s="47">
        <v>105.8</v>
      </c>
      <c r="M18" s="44"/>
      <c r="N18" s="53">
        <v>105.8</v>
      </c>
      <c r="O18" s="53"/>
      <c r="P18" s="53"/>
      <c r="Q18" s="53"/>
      <c r="R18" s="44" t="s">
        <v>115</v>
      </c>
      <c r="S18" s="44" t="s">
        <v>116</v>
      </c>
      <c r="T18" s="53" t="s">
        <v>42</v>
      </c>
      <c r="U18" s="13" t="s">
        <v>43</v>
      </c>
      <c r="V18" s="13" t="s">
        <v>117</v>
      </c>
      <c r="W18" s="44"/>
    </row>
    <row r="19" ht="152.1" customHeight="1" spans="1:23">
      <c r="A19" s="49">
        <v>12</v>
      </c>
      <c r="B19" s="44" t="s">
        <v>65</v>
      </c>
      <c r="C19" s="44" t="s">
        <v>102</v>
      </c>
      <c r="D19" s="53" t="s">
        <v>110</v>
      </c>
      <c r="E19" s="53" t="s">
        <v>118</v>
      </c>
      <c r="F19" s="48" t="s">
        <v>119</v>
      </c>
      <c r="G19" s="44" t="s">
        <v>106</v>
      </c>
      <c r="H19" s="44">
        <v>0.95</v>
      </c>
      <c r="I19" s="44" t="s">
        <v>120</v>
      </c>
      <c r="J19" s="44" t="s">
        <v>121</v>
      </c>
      <c r="K19" s="58">
        <v>28.5</v>
      </c>
      <c r="L19" s="47">
        <v>28.5</v>
      </c>
      <c r="M19" s="44"/>
      <c r="N19" s="53">
        <v>28.5</v>
      </c>
      <c r="O19" s="53"/>
      <c r="P19" s="53"/>
      <c r="Q19" s="53"/>
      <c r="R19" s="44" t="s">
        <v>115</v>
      </c>
      <c r="S19" s="44" t="s">
        <v>116</v>
      </c>
      <c r="T19" s="53" t="s">
        <v>42</v>
      </c>
      <c r="U19" s="13" t="s">
        <v>43</v>
      </c>
      <c r="V19" s="13" t="s">
        <v>122</v>
      </c>
      <c r="W19" s="44" t="s">
        <v>123</v>
      </c>
    </row>
    <row r="20" ht="90" customHeight="1" spans="1:23">
      <c r="A20" s="47">
        <v>13</v>
      </c>
      <c r="B20" s="44" t="s">
        <v>65</v>
      </c>
      <c r="C20" s="44" t="s">
        <v>102</v>
      </c>
      <c r="D20" s="53" t="s">
        <v>110</v>
      </c>
      <c r="E20" s="53" t="s">
        <v>124</v>
      </c>
      <c r="F20" s="48" t="s">
        <v>125</v>
      </c>
      <c r="G20" s="44" t="s">
        <v>106</v>
      </c>
      <c r="H20" s="44">
        <v>3.5</v>
      </c>
      <c r="I20" s="44" t="s">
        <v>120</v>
      </c>
      <c r="J20" s="44" t="s">
        <v>121</v>
      </c>
      <c r="K20" s="58">
        <v>105</v>
      </c>
      <c r="L20" s="47">
        <v>105</v>
      </c>
      <c r="M20" s="44"/>
      <c r="N20" s="53">
        <v>105</v>
      </c>
      <c r="O20" s="53"/>
      <c r="P20" s="53"/>
      <c r="Q20" s="53"/>
      <c r="R20" s="44" t="s">
        <v>115</v>
      </c>
      <c r="S20" s="44" t="s">
        <v>116</v>
      </c>
      <c r="T20" s="53" t="s">
        <v>42</v>
      </c>
      <c r="U20" s="13" t="s">
        <v>43</v>
      </c>
      <c r="V20" s="13" t="s">
        <v>126</v>
      </c>
      <c r="W20" s="44" t="s">
        <v>127</v>
      </c>
    </row>
    <row r="21" ht="93.95" customHeight="1" spans="1:23">
      <c r="A21" s="49">
        <v>14</v>
      </c>
      <c r="B21" s="44" t="s">
        <v>65</v>
      </c>
      <c r="C21" s="44" t="s">
        <v>102</v>
      </c>
      <c r="D21" s="44" t="s">
        <v>98</v>
      </c>
      <c r="E21" s="44" t="s">
        <v>128</v>
      </c>
      <c r="F21" s="55" t="s">
        <v>129</v>
      </c>
      <c r="G21" s="44" t="s">
        <v>37</v>
      </c>
      <c r="H21" s="53">
        <v>1</v>
      </c>
      <c r="I21" s="44" t="s">
        <v>38</v>
      </c>
      <c r="J21" s="44" t="s">
        <v>93</v>
      </c>
      <c r="K21" s="58">
        <v>61.12</v>
      </c>
      <c r="L21" s="47">
        <v>61.12</v>
      </c>
      <c r="M21" s="53"/>
      <c r="N21" s="53"/>
      <c r="O21" s="53">
        <v>61.12</v>
      </c>
      <c r="P21" s="53"/>
      <c r="Q21" s="53"/>
      <c r="R21" s="44" t="s">
        <v>130</v>
      </c>
      <c r="S21" s="44" t="s">
        <v>131</v>
      </c>
      <c r="T21" s="53" t="s">
        <v>42</v>
      </c>
      <c r="U21" s="13" t="s">
        <v>43</v>
      </c>
      <c r="V21" s="13" t="s">
        <v>132</v>
      </c>
      <c r="W21" s="44" t="s">
        <v>133</v>
      </c>
    </row>
    <row r="22" ht="73" customHeight="1" spans="1:23">
      <c r="A22" s="47">
        <v>15</v>
      </c>
      <c r="B22" s="44" t="s">
        <v>65</v>
      </c>
      <c r="C22" s="44" t="s">
        <v>102</v>
      </c>
      <c r="D22" s="53" t="s">
        <v>98</v>
      </c>
      <c r="E22" s="53" t="s">
        <v>134</v>
      </c>
      <c r="F22" s="48" t="s">
        <v>135</v>
      </c>
      <c r="G22" s="44" t="s">
        <v>106</v>
      </c>
      <c r="H22" s="44">
        <v>1.5</v>
      </c>
      <c r="I22" s="44" t="s">
        <v>120</v>
      </c>
      <c r="J22" s="44" t="s">
        <v>121</v>
      </c>
      <c r="K22" s="58">
        <v>45</v>
      </c>
      <c r="L22" s="47">
        <v>45</v>
      </c>
      <c r="M22" s="44"/>
      <c r="N22" s="53">
        <v>45</v>
      </c>
      <c r="O22" s="53"/>
      <c r="P22" s="53"/>
      <c r="Q22" s="53"/>
      <c r="R22" s="44" t="s">
        <v>130</v>
      </c>
      <c r="S22" s="44" t="s">
        <v>131</v>
      </c>
      <c r="T22" s="53" t="s">
        <v>42</v>
      </c>
      <c r="U22" s="13" t="s">
        <v>43</v>
      </c>
      <c r="V22" s="13" t="s">
        <v>136</v>
      </c>
      <c r="W22" s="44" t="s">
        <v>76</v>
      </c>
    </row>
    <row r="23" ht="90" customHeight="1" spans="1:23">
      <c r="A23" s="49">
        <v>16</v>
      </c>
      <c r="B23" s="44" t="s">
        <v>65</v>
      </c>
      <c r="C23" s="44" t="s">
        <v>102</v>
      </c>
      <c r="D23" s="53" t="s">
        <v>98</v>
      </c>
      <c r="E23" s="53" t="s">
        <v>137</v>
      </c>
      <c r="F23" s="48" t="s">
        <v>138</v>
      </c>
      <c r="G23" s="44" t="s">
        <v>106</v>
      </c>
      <c r="H23" s="44">
        <v>3.265</v>
      </c>
      <c r="I23" s="44" t="s">
        <v>139</v>
      </c>
      <c r="J23" s="44" t="s">
        <v>93</v>
      </c>
      <c r="K23" s="58">
        <v>86.5</v>
      </c>
      <c r="L23" s="47">
        <v>86.5</v>
      </c>
      <c r="M23" s="44"/>
      <c r="N23" s="53">
        <v>47.62</v>
      </c>
      <c r="O23" s="53">
        <f>100-O21</f>
        <v>38.88</v>
      </c>
      <c r="P23" s="53"/>
      <c r="Q23" s="53"/>
      <c r="R23" s="44" t="s">
        <v>130</v>
      </c>
      <c r="S23" s="44" t="s">
        <v>131</v>
      </c>
      <c r="T23" s="53" t="s">
        <v>42</v>
      </c>
      <c r="U23" s="13" t="s">
        <v>43</v>
      </c>
      <c r="V23" s="13" t="s">
        <v>140</v>
      </c>
      <c r="W23" s="44" t="s">
        <v>133</v>
      </c>
    </row>
    <row r="24" ht="90" customHeight="1" spans="1:23">
      <c r="A24" s="47">
        <v>17</v>
      </c>
      <c r="B24" s="44" t="s">
        <v>65</v>
      </c>
      <c r="C24" s="44" t="s">
        <v>102</v>
      </c>
      <c r="D24" s="53" t="s">
        <v>98</v>
      </c>
      <c r="E24" s="53" t="s">
        <v>141</v>
      </c>
      <c r="F24" s="48" t="s">
        <v>142</v>
      </c>
      <c r="G24" s="44" t="s">
        <v>106</v>
      </c>
      <c r="H24" s="44">
        <v>2.2</v>
      </c>
      <c r="I24" s="44" t="s">
        <v>120</v>
      </c>
      <c r="J24" s="44" t="s">
        <v>114</v>
      </c>
      <c r="K24" s="58">
        <v>77</v>
      </c>
      <c r="L24" s="47">
        <v>77</v>
      </c>
      <c r="M24" s="44"/>
      <c r="N24" s="53">
        <v>77</v>
      </c>
      <c r="O24" s="53"/>
      <c r="P24" s="53"/>
      <c r="Q24" s="53"/>
      <c r="R24" s="44" t="s">
        <v>130</v>
      </c>
      <c r="S24" s="44" t="s">
        <v>131</v>
      </c>
      <c r="T24" s="53" t="s">
        <v>42</v>
      </c>
      <c r="U24" s="13" t="s">
        <v>43</v>
      </c>
      <c r="V24" s="13" t="s">
        <v>143</v>
      </c>
      <c r="W24" s="44" t="s">
        <v>76</v>
      </c>
    </row>
    <row r="25" ht="90" customHeight="1" spans="1:23">
      <c r="A25" s="49">
        <v>18</v>
      </c>
      <c r="B25" s="44" t="s">
        <v>65</v>
      </c>
      <c r="C25" s="44" t="s">
        <v>102</v>
      </c>
      <c r="D25" s="53" t="s">
        <v>144</v>
      </c>
      <c r="E25" s="53" t="s">
        <v>145</v>
      </c>
      <c r="F25" s="48" t="s">
        <v>146</v>
      </c>
      <c r="G25" s="44" t="s">
        <v>106</v>
      </c>
      <c r="H25" s="44">
        <v>3.2</v>
      </c>
      <c r="I25" s="44" t="s">
        <v>120</v>
      </c>
      <c r="J25" s="44" t="s">
        <v>114</v>
      </c>
      <c r="K25" s="58">
        <v>112</v>
      </c>
      <c r="L25" s="47">
        <v>112</v>
      </c>
      <c r="M25" s="44"/>
      <c r="N25" s="53">
        <v>112</v>
      </c>
      <c r="O25" s="53"/>
      <c r="P25" s="53"/>
      <c r="Q25" s="53"/>
      <c r="R25" s="44" t="s">
        <v>147</v>
      </c>
      <c r="S25" s="44" t="s">
        <v>148</v>
      </c>
      <c r="T25" s="53" t="s">
        <v>42</v>
      </c>
      <c r="U25" s="13" t="s">
        <v>43</v>
      </c>
      <c r="V25" s="13" t="s">
        <v>149</v>
      </c>
      <c r="W25" s="44" t="s">
        <v>150</v>
      </c>
    </row>
    <row r="26" ht="90" customHeight="1" spans="1:23">
      <c r="A26" s="47">
        <v>19</v>
      </c>
      <c r="B26" s="44" t="s">
        <v>65</v>
      </c>
      <c r="C26" s="44" t="s">
        <v>102</v>
      </c>
      <c r="D26" s="53" t="s">
        <v>144</v>
      </c>
      <c r="E26" s="53" t="s">
        <v>151</v>
      </c>
      <c r="F26" s="48" t="s">
        <v>152</v>
      </c>
      <c r="G26" s="44" t="s">
        <v>106</v>
      </c>
      <c r="H26" s="44">
        <v>2.9</v>
      </c>
      <c r="I26" s="44" t="s">
        <v>153</v>
      </c>
      <c r="J26" s="44" t="s">
        <v>154</v>
      </c>
      <c r="K26" s="58">
        <v>110.2</v>
      </c>
      <c r="L26" s="47">
        <v>110.2</v>
      </c>
      <c r="M26" s="44"/>
      <c r="N26" s="53">
        <v>110.2</v>
      </c>
      <c r="O26" s="53"/>
      <c r="P26" s="53"/>
      <c r="Q26" s="53"/>
      <c r="R26" s="44" t="s">
        <v>147</v>
      </c>
      <c r="S26" s="44" t="s">
        <v>148</v>
      </c>
      <c r="T26" s="53" t="s">
        <v>42</v>
      </c>
      <c r="U26" s="13" t="s">
        <v>43</v>
      </c>
      <c r="V26" s="13" t="s">
        <v>155</v>
      </c>
      <c r="W26" s="44" t="s">
        <v>76</v>
      </c>
    </row>
    <row r="27" ht="90" customHeight="1" spans="1:23">
      <c r="A27" s="49">
        <v>20</v>
      </c>
      <c r="B27" s="44" t="s">
        <v>65</v>
      </c>
      <c r="C27" s="44" t="s">
        <v>102</v>
      </c>
      <c r="D27" s="53" t="s">
        <v>144</v>
      </c>
      <c r="E27" s="53" t="s">
        <v>156</v>
      </c>
      <c r="F27" s="48" t="s">
        <v>157</v>
      </c>
      <c r="G27" s="44" t="s">
        <v>106</v>
      </c>
      <c r="H27" s="44">
        <v>2.6</v>
      </c>
      <c r="I27" s="44" t="s">
        <v>120</v>
      </c>
      <c r="J27" s="44" t="s">
        <v>114</v>
      </c>
      <c r="K27" s="58">
        <v>91</v>
      </c>
      <c r="L27" s="47">
        <v>91</v>
      </c>
      <c r="M27" s="44"/>
      <c r="N27" s="53">
        <v>91</v>
      </c>
      <c r="O27" s="53"/>
      <c r="P27" s="53"/>
      <c r="Q27" s="53"/>
      <c r="R27" s="44" t="s">
        <v>147</v>
      </c>
      <c r="S27" s="44" t="s">
        <v>148</v>
      </c>
      <c r="T27" s="53" t="s">
        <v>42</v>
      </c>
      <c r="U27" s="13" t="s">
        <v>43</v>
      </c>
      <c r="V27" s="13" t="s">
        <v>158</v>
      </c>
      <c r="W27" s="44" t="s">
        <v>159</v>
      </c>
    </row>
    <row r="28" ht="90" customHeight="1" spans="1:23">
      <c r="A28" s="47">
        <v>21</v>
      </c>
      <c r="B28" s="44" t="s">
        <v>65</v>
      </c>
      <c r="C28" s="44" t="s">
        <v>102</v>
      </c>
      <c r="D28" s="53" t="s">
        <v>144</v>
      </c>
      <c r="E28" s="53" t="s">
        <v>160</v>
      </c>
      <c r="F28" s="48" t="s">
        <v>161</v>
      </c>
      <c r="G28" s="44" t="s">
        <v>106</v>
      </c>
      <c r="H28" s="44">
        <v>3</v>
      </c>
      <c r="I28" s="44" t="s">
        <v>120</v>
      </c>
      <c r="J28" s="44" t="s">
        <v>114</v>
      </c>
      <c r="K28" s="58">
        <v>105</v>
      </c>
      <c r="L28" s="47">
        <v>105</v>
      </c>
      <c r="M28" s="44"/>
      <c r="N28" s="53">
        <v>105</v>
      </c>
      <c r="O28" s="53"/>
      <c r="P28" s="53"/>
      <c r="Q28" s="53"/>
      <c r="R28" s="44" t="s">
        <v>147</v>
      </c>
      <c r="S28" s="44" t="s">
        <v>148</v>
      </c>
      <c r="T28" s="53" t="s">
        <v>42</v>
      </c>
      <c r="U28" s="13" t="s">
        <v>43</v>
      </c>
      <c r="V28" s="13" t="s">
        <v>162</v>
      </c>
      <c r="W28" s="44" t="s">
        <v>159</v>
      </c>
    </row>
    <row r="29" ht="90" customHeight="1" spans="1:23">
      <c r="A29" s="49">
        <v>22</v>
      </c>
      <c r="B29" s="44" t="s">
        <v>65</v>
      </c>
      <c r="C29" s="44" t="s">
        <v>102</v>
      </c>
      <c r="D29" s="53" t="s">
        <v>144</v>
      </c>
      <c r="E29" s="53" t="s">
        <v>160</v>
      </c>
      <c r="F29" s="48" t="s">
        <v>163</v>
      </c>
      <c r="G29" s="44" t="s">
        <v>106</v>
      </c>
      <c r="H29" s="44">
        <v>4.7</v>
      </c>
      <c r="I29" s="44" t="s">
        <v>153</v>
      </c>
      <c r="J29" s="44" t="s">
        <v>154</v>
      </c>
      <c r="K29" s="58">
        <v>178.6</v>
      </c>
      <c r="L29" s="47">
        <v>178.6</v>
      </c>
      <c r="M29" s="44"/>
      <c r="N29" s="53">
        <v>78.6</v>
      </c>
      <c r="O29" s="53">
        <v>100</v>
      </c>
      <c r="P29" s="53"/>
      <c r="Q29" s="53"/>
      <c r="R29" s="44" t="s">
        <v>147</v>
      </c>
      <c r="S29" s="44" t="s">
        <v>148</v>
      </c>
      <c r="T29" s="53" t="s">
        <v>42</v>
      </c>
      <c r="U29" s="13" t="s">
        <v>43</v>
      </c>
      <c r="V29" s="13" t="s">
        <v>164</v>
      </c>
      <c r="W29" s="44" t="s">
        <v>159</v>
      </c>
    </row>
    <row r="30" ht="90" customHeight="1" spans="1:23">
      <c r="A30" s="47">
        <v>23</v>
      </c>
      <c r="B30" s="44" t="s">
        <v>65</v>
      </c>
      <c r="C30" s="44" t="s">
        <v>102</v>
      </c>
      <c r="D30" s="53" t="s">
        <v>144</v>
      </c>
      <c r="E30" s="53" t="s">
        <v>165</v>
      </c>
      <c r="F30" s="48" t="s">
        <v>166</v>
      </c>
      <c r="G30" s="44" t="s">
        <v>106</v>
      </c>
      <c r="H30" s="44">
        <v>2</v>
      </c>
      <c r="I30" s="44" t="s">
        <v>120</v>
      </c>
      <c r="J30" s="44" t="s">
        <v>114</v>
      </c>
      <c r="K30" s="58">
        <v>70</v>
      </c>
      <c r="L30" s="47">
        <v>70</v>
      </c>
      <c r="M30" s="44"/>
      <c r="N30" s="53">
        <v>70</v>
      </c>
      <c r="O30" s="53"/>
      <c r="P30" s="53"/>
      <c r="Q30" s="53"/>
      <c r="R30" s="44" t="s">
        <v>147</v>
      </c>
      <c r="S30" s="44" t="s">
        <v>148</v>
      </c>
      <c r="T30" s="53" t="s">
        <v>42</v>
      </c>
      <c r="U30" s="13" t="s">
        <v>43</v>
      </c>
      <c r="V30" s="13" t="s">
        <v>167</v>
      </c>
      <c r="W30" s="44" t="s">
        <v>150</v>
      </c>
    </row>
    <row r="31" ht="90" customHeight="1" spans="1:23">
      <c r="A31" s="49">
        <v>24</v>
      </c>
      <c r="B31" s="44" t="s">
        <v>65</v>
      </c>
      <c r="C31" s="44" t="s">
        <v>102</v>
      </c>
      <c r="D31" s="53" t="s">
        <v>144</v>
      </c>
      <c r="E31" s="53" t="s">
        <v>156</v>
      </c>
      <c r="F31" s="48" t="s">
        <v>168</v>
      </c>
      <c r="G31" s="44" t="s">
        <v>106</v>
      </c>
      <c r="H31" s="44">
        <v>1</v>
      </c>
      <c r="I31" s="44" t="s">
        <v>120</v>
      </c>
      <c r="J31" s="44" t="s">
        <v>114</v>
      </c>
      <c r="K31" s="58">
        <v>35</v>
      </c>
      <c r="L31" s="47">
        <v>35</v>
      </c>
      <c r="M31" s="44"/>
      <c r="N31" s="53">
        <f>35-O31</f>
        <v>31.62</v>
      </c>
      <c r="O31" s="53">
        <v>3.38</v>
      </c>
      <c r="P31" s="53"/>
      <c r="Q31" s="53"/>
      <c r="R31" s="44" t="s">
        <v>147</v>
      </c>
      <c r="S31" s="44" t="s">
        <v>148</v>
      </c>
      <c r="T31" s="53" t="s">
        <v>42</v>
      </c>
      <c r="U31" s="13" t="s">
        <v>43</v>
      </c>
      <c r="V31" s="13" t="s">
        <v>169</v>
      </c>
      <c r="W31" s="44" t="s">
        <v>159</v>
      </c>
    </row>
    <row r="32" ht="90" customHeight="1" spans="1:23">
      <c r="A32" s="47">
        <v>25</v>
      </c>
      <c r="B32" s="44" t="s">
        <v>65</v>
      </c>
      <c r="C32" s="44" t="s">
        <v>102</v>
      </c>
      <c r="D32" s="53" t="s">
        <v>170</v>
      </c>
      <c r="E32" s="53" t="s">
        <v>171</v>
      </c>
      <c r="F32" s="48" t="s">
        <v>172</v>
      </c>
      <c r="G32" s="44" t="s">
        <v>106</v>
      </c>
      <c r="H32" s="44">
        <v>1.85</v>
      </c>
      <c r="I32" s="44" t="s">
        <v>120</v>
      </c>
      <c r="J32" s="44" t="s">
        <v>121</v>
      </c>
      <c r="K32" s="58">
        <v>55.5</v>
      </c>
      <c r="L32" s="47">
        <v>55.5</v>
      </c>
      <c r="M32" s="44"/>
      <c r="N32" s="53">
        <v>55.5</v>
      </c>
      <c r="O32" s="53"/>
      <c r="P32" s="53"/>
      <c r="Q32" s="53"/>
      <c r="R32" s="44" t="s">
        <v>173</v>
      </c>
      <c r="S32" s="44" t="s">
        <v>174</v>
      </c>
      <c r="T32" s="53" t="s">
        <v>42</v>
      </c>
      <c r="U32" s="13" t="s">
        <v>43</v>
      </c>
      <c r="V32" s="13" t="s">
        <v>175</v>
      </c>
      <c r="W32" s="44"/>
    </row>
    <row r="33" ht="90" customHeight="1" spans="1:23">
      <c r="A33" s="49">
        <v>26</v>
      </c>
      <c r="B33" s="44" t="s">
        <v>65</v>
      </c>
      <c r="C33" s="44" t="s">
        <v>102</v>
      </c>
      <c r="D33" s="53" t="s">
        <v>170</v>
      </c>
      <c r="E33" s="53" t="s">
        <v>176</v>
      </c>
      <c r="F33" s="48" t="s">
        <v>177</v>
      </c>
      <c r="G33" s="44" t="s">
        <v>106</v>
      </c>
      <c r="H33" s="44">
        <v>2.2</v>
      </c>
      <c r="I33" s="44" t="s">
        <v>120</v>
      </c>
      <c r="J33" s="44" t="s">
        <v>93</v>
      </c>
      <c r="K33" s="58">
        <v>74.1</v>
      </c>
      <c r="L33" s="47">
        <v>74.1</v>
      </c>
      <c r="M33" s="44"/>
      <c r="N33" s="53">
        <v>74.1</v>
      </c>
      <c r="O33" s="53"/>
      <c r="P33" s="53"/>
      <c r="Q33" s="53"/>
      <c r="R33" s="44" t="s">
        <v>173</v>
      </c>
      <c r="S33" s="44" t="s">
        <v>174</v>
      </c>
      <c r="T33" s="53" t="s">
        <v>42</v>
      </c>
      <c r="U33" s="13" t="s">
        <v>43</v>
      </c>
      <c r="V33" s="13" t="s">
        <v>178</v>
      </c>
      <c r="W33" s="44" t="s">
        <v>179</v>
      </c>
    </row>
    <row r="34" ht="90" customHeight="1" spans="1:23">
      <c r="A34" s="47">
        <v>27</v>
      </c>
      <c r="B34" s="44" t="s">
        <v>65</v>
      </c>
      <c r="C34" s="44" t="s">
        <v>102</v>
      </c>
      <c r="D34" s="53" t="s">
        <v>170</v>
      </c>
      <c r="E34" s="53" t="s">
        <v>176</v>
      </c>
      <c r="F34" s="48" t="s">
        <v>180</v>
      </c>
      <c r="G34" s="44" t="s">
        <v>37</v>
      </c>
      <c r="H34" s="44">
        <v>1</v>
      </c>
      <c r="I34" s="44" t="s">
        <v>38</v>
      </c>
      <c r="J34" s="44" t="s">
        <v>93</v>
      </c>
      <c r="K34" s="60">
        <v>15</v>
      </c>
      <c r="L34" s="47">
        <v>15</v>
      </c>
      <c r="M34" s="44"/>
      <c r="N34" s="53">
        <v>15</v>
      </c>
      <c r="O34" s="53"/>
      <c r="P34" s="53"/>
      <c r="Q34" s="53"/>
      <c r="R34" s="44" t="s">
        <v>173</v>
      </c>
      <c r="S34" s="44" t="s">
        <v>174</v>
      </c>
      <c r="T34" s="53" t="s">
        <v>42</v>
      </c>
      <c r="U34" s="13" t="s">
        <v>43</v>
      </c>
      <c r="V34" s="37" t="s">
        <v>181</v>
      </c>
      <c r="W34" s="44" t="s">
        <v>179</v>
      </c>
    </row>
    <row r="35" ht="90" customHeight="1" spans="1:23">
      <c r="A35" s="49">
        <v>28</v>
      </c>
      <c r="B35" s="44" t="s">
        <v>65</v>
      </c>
      <c r="C35" s="44" t="s">
        <v>102</v>
      </c>
      <c r="D35" s="53" t="s">
        <v>83</v>
      </c>
      <c r="E35" s="53" t="s">
        <v>182</v>
      </c>
      <c r="F35" s="48" t="s">
        <v>183</v>
      </c>
      <c r="G35" s="44" t="s">
        <v>106</v>
      </c>
      <c r="H35" s="44">
        <v>2.1</v>
      </c>
      <c r="I35" s="44" t="s">
        <v>120</v>
      </c>
      <c r="J35" s="44" t="s">
        <v>114</v>
      </c>
      <c r="K35" s="58">
        <v>73.5</v>
      </c>
      <c r="L35" s="47">
        <v>73.5</v>
      </c>
      <c r="M35" s="44"/>
      <c r="N35" s="53">
        <v>73.5</v>
      </c>
      <c r="O35" s="53"/>
      <c r="P35" s="53"/>
      <c r="Q35" s="53"/>
      <c r="R35" s="44" t="s">
        <v>87</v>
      </c>
      <c r="S35" s="44" t="s">
        <v>88</v>
      </c>
      <c r="T35" s="53" t="s">
        <v>42</v>
      </c>
      <c r="U35" s="13" t="s">
        <v>43</v>
      </c>
      <c r="V35" s="13" t="s">
        <v>184</v>
      </c>
      <c r="W35" s="44" t="s">
        <v>76</v>
      </c>
    </row>
    <row r="36" ht="90" customHeight="1" spans="1:23">
      <c r="A36" s="47">
        <v>29</v>
      </c>
      <c r="B36" s="44" t="s">
        <v>65</v>
      </c>
      <c r="C36" s="44" t="s">
        <v>102</v>
      </c>
      <c r="D36" s="53" t="s">
        <v>83</v>
      </c>
      <c r="E36" s="53" t="s">
        <v>182</v>
      </c>
      <c r="F36" s="56" t="s">
        <v>185</v>
      </c>
      <c r="G36" s="44" t="s">
        <v>106</v>
      </c>
      <c r="H36" s="47">
        <v>4</v>
      </c>
      <c r="I36" s="44" t="s">
        <v>120</v>
      </c>
      <c r="J36" s="44" t="s">
        <v>114</v>
      </c>
      <c r="K36" s="58">
        <v>140</v>
      </c>
      <c r="L36" s="47">
        <v>140</v>
      </c>
      <c r="M36" s="47"/>
      <c r="N36" s="53">
        <v>140</v>
      </c>
      <c r="O36" s="53"/>
      <c r="P36" s="53"/>
      <c r="Q36" s="53"/>
      <c r="R36" s="44" t="s">
        <v>87</v>
      </c>
      <c r="S36" s="44" t="s">
        <v>88</v>
      </c>
      <c r="T36" s="53" t="s">
        <v>42</v>
      </c>
      <c r="U36" s="13" t="s">
        <v>43</v>
      </c>
      <c r="V36" s="13" t="s">
        <v>186</v>
      </c>
      <c r="W36" s="44" t="s">
        <v>76</v>
      </c>
    </row>
    <row r="37" ht="90" customHeight="1" spans="1:23">
      <c r="A37" s="49">
        <v>30</v>
      </c>
      <c r="B37" s="44" t="s">
        <v>65</v>
      </c>
      <c r="C37" s="44" t="s">
        <v>102</v>
      </c>
      <c r="D37" s="53" t="s">
        <v>83</v>
      </c>
      <c r="E37" s="53" t="s">
        <v>187</v>
      </c>
      <c r="F37" s="48" t="s">
        <v>188</v>
      </c>
      <c r="G37" s="44" t="s">
        <v>106</v>
      </c>
      <c r="H37" s="44">
        <v>2.5</v>
      </c>
      <c r="I37" s="44" t="s">
        <v>120</v>
      </c>
      <c r="J37" s="44" t="s">
        <v>121</v>
      </c>
      <c r="K37" s="58">
        <v>75</v>
      </c>
      <c r="L37" s="47">
        <v>45</v>
      </c>
      <c r="M37" s="44"/>
      <c r="N37" s="53">
        <v>45</v>
      </c>
      <c r="O37" s="53"/>
      <c r="P37" s="53"/>
      <c r="Q37" s="53">
        <v>30</v>
      </c>
      <c r="R37" s="44" t="s">
        <v>87</v>
      </c>
      <c r="S37" s="44" t="s">
        <v>88</v>
      </c>
      <c r="T37" s="53" t="s">
        <v>42</v>
      </c>
      <c r="U37" s="13" t="s">
        <v>43</v>
      </c>
      <c r="V37" s="13" t="s">
        <v>189</v>
      </c>
      <c r="W37" s="44" t="s">
        <v>76</v>
      </c>
    </row>
    <row r="38" ht="90" customHeight="1" spans="1:23">
      <c r="A38" s="47">
        <v>31</v>
      </c>
      <c r="B38" s="44" t="s">
        <v>65</v>
      </c>
      <c r="C38" s="44" t="s">
        <v>102</v>
      </c>
      <c r="D38" s="53" t="s">
        <v>190</v>
      </c>
      <c r="E38" s="53" t="s">
        <v>191</v>
      </c>
      <c r="F38" s="48" t="s">
        <v>192</v>
      </c>
      <c r="G38" s="44" t="s">
        <v>106</v>
      </c>
      <c r="H38" s="44">
        <v>4.8</v>
      </c>
      <c r="I38" s="44" t="s">
        <v>120</v>
      </c>
      <c r="J38" s="44" t="s">
        <v>121</v>
      </c>
      <c r="K38" s="58">
        <v>144</v>
      </c>
      <c r="L38" s="47">
        <v>144</v>
      </c>
      <c r="M38" s="44"/>
      <c r="N38" s="53">
        <v>44</v>
      </c>
      <c r="O38" s="53">
        <v>100</v>
      </c>
      <c r="P38" s="53"/>
      <c r="Q38" s="53"/>
      <c r="R38" s="44" t="s">
        <v>193</v>
      </c>
      <c r="S38" s="44" t="s">
        <v>194</v>
      </c>
      <c r="T38" s="53" t="s">
        <v>42</v>
      </c>
      <c r="U38" s="13" t="s">
        <v>43</v>
      </c>
      <c r="V38" s="13" t="s">
        <v>195</v>
      </c>
      <c r="W38" s="44" t="s">
        <v>133</v>
      </c>
    </row>
    <row r="39" ht="90" customHeight="1" spans="1:23">
      <c r="A39" s="49">
        <v>32</v>
      </c>
      <c r="B39" s="44" t="s">
        <v>65</v>
      </c>
      <c r="C39" s="44" t="s">
        <v>102</v>
      </c>
      <c r="D39" s="53" t="s">
        <v>190</v>
      </c>
      <c r="E39" s="53" t="s">
        <v>196</v>
      </c>
      <c r="F39" s="48" t="s">
        <v>197</v>
      </c>
      <c r="G39" s="44" t="s">
        <v>106</v>
      </c>
      <c r="H39" s="44">
        <v>3.2</v>
      </c>
      <c r="I39" s="44" t="s">
        <v>120</v>
      </c>
      <c r="J39" s="44" t="s">
        <v>121</v>
      </c>
      <c r="K39" s="58">
        <v>96</v>
      </c>
      <c r="L39" s="47">
        <v>96</v>
      </c>
      <c r="M39" s="44"/>
      <c r="N39" s="53">
        <v>96</v>
      </c>
      <c r="O39" s="53"/>
      <c r="P39" s="53"/>
      <c r="Q39" s="53"/>
      <c r="R39" s="44" t="s">
        <v>193</v>
      </c>
      <c r="S39" s="44" t="s">
        <v>194</v>
      </c>
      <c r="T39" s="53" t="s">
        <v>42</v>
      </c>
      <c r="U39" s="13" t="s">
        <v>43</v>
      </c>
      <c r="V39" s="13" t="s">
        <v>198</v>
      </c>
      <c r="W39" s="44" t="s">
        <v>76</v>
      </c>
    </row>
    <row r="40" ht="90" customHeight="1" spans="1:23">
      <c r="A40" s="47">
        <v>33</v>
      </c>
      <c r="B40" s="44" t="s">
        <v>65</v>
      </c>
      <c r="C40" s="44" t="s">
        <v>102</v>
      </c>
      <c r="D40" s="53" t="s">
        <v>190</v>
      </c>
      <c r="E40" s="53" t="s">
        <v>196</v>
      </c>
      <c r="F40" s="48" t="s">
        <v>199</v>
      </c>
      <c r="G40" s="44" t="s">
        <v>106</v>
      </c>
      <c r="H40" s="44">
        <v>1.6</v>
      </c>
      <c r="I40" s="44" t="s">
        <v>120</v>
      </c>
      <c r="J40" s="44" t="s">
        <v>121</v>
      </c>
      <c r="K40" s="58">
        <v>48</v>
      </c>
      <c r="L40" s="47">
        <v>48</v>
      </c>
      <c r="M40" s="44"/>
      <c r="N40" s="53">
        <v>48</v>
      </c>
      <c r="O40" s="53"/>
      <c r="P40" s="53"/>
      <c r="Q40" s="53"/>
      <c r="R40" s="44" t="s">
        <v>193</v>
      </c>
      <c r="S40" s="44" t="s">
        <v>194</v>
      </c>
      <c r="T40" s="53" t="s">
        <v>42</v>
      </c>
      <c r="U40" s="13" t="s">
        <v>43</v>
      </c>
      <c r="V40" s="13" t="s">
        <v>200</v>
      </c>
      <c r="W40" s="44" t="s">
        <v>76</v>
      </c>
    </row>
    <row r="41" ht="90" customHeight="1" spans="1:23">
      <c r="A41" s="49">
        <v>34</v>
      </c>
      <c r="B41" s="44" t="s">
        <v>65</v>
      </c>
      <c r="C41" s="44" t="s">
        <v>102</v>
      </c>
      <c r="D41" s="53" t="s">
        <v>190</v>
      </c>
      <c r="E41" s="53" t="s">
        <v>201</v>
      </c>
      <c r="F41" s="48" t="s">
        <v>202</v>
      </c>
      <c r="G41" s="44" t="s">
        <v>106</v>
      </c>
      <c r="H41" s="44">
        <v>2.3</v>
      </c>
      <c r="I41" s="44" t="s">
        <v>120</v>
      </c>
      <c r="J41" s="44" t="s">
        <v>121</v>
      </c>
      <c r="K41" s="58">
        <v>69</v>
      </c>
      <c r="L41" s="47">
        <v>69</v>
      </c>
      <c r="M41" s="44"/>
      <c r="N41" s="53">
        <v>69</v>
      </c>
      <c r="O41" s="53"/>
      <c r="P41" s="53"/>
      <c r="Q41" s="53"/>
      <c r="R41" s="44" t="s">
        <v>193</v>
      </c>
      <c r="S41" s="44" t="s">
        <v>194</v>
      </c>
      <c r="T41" s="53" t="s">
        <v>42</v>
      </c>
      <c r="U41" s="13" t="s">
        <v>43</v>
      </c>
      <c r="V41" s="13" t="s">
        <v>203</v>
      </c>
      <c r="W41" s="44" t="s">
        <v>204</v>
      </c>
    </row>
    <row r="42" ht="90" customHeight="1" spans="1:23">
      <c r="A42" s="47">
        <v>35</v>
      </c>
      <c r="B42" s="44" t="s">
        <v>65</v>
      </c>
      <c r="C42" s="44" t="s">
        <v>102</v>
      </c>
      <c r="D42" s="53" t="s">
        <v>190</v>
      </c>
      <c r="E42" s="53" t="s">
        <v>205</v>
      </c>
      <c r="F42" s="48" t="s">
        <v>206</v>
      </c>
      <c r="G42" s="44" t="s">
        <v>106</v>
      </c>
      <c r="H42" s="44">
        <v>2.5</v>
      </c>
      <c r="I42" s="44" t="s">
        <v>120</v>
      </c>
      <c r="J42" s="44" t="s">
        <v>121</v>
      </c>
      <c r="K42" s="58">
        <v>75</v>
      </c>
      <c r="L42" s="47">
        <v>75</v>
      </c>
      <c r="M42" s="44"/>
      <c r="N42" s="53">
        <v>75</v>
      </c>
      <c r="O42" s="53"/>
      <c r="P42" s="53"/>
      <c r="Q42" s="53"/>
      <c r="R42" s="44" t="s">
        <v>193</v>
      </c>
      <c r="S42" s="44" t="s">
        <v>194</v>
      </c>
      <c r="T42" s="53" t="s">
        <v>42</v>
      </c>
      <c r="U42" s="13" t="s">
        <v>43</v>
      </c>
      <c r="V42" s="13" t="s">
        <v>207</v>
      </c>
      <c r="W42" s="44" t="s">
        <v>179</v>
      </c>
    </row>
    <row r="43" ht="90" customHeight="1" spans="1:23">
      <c r="A43" s="49">
        <v>36</v>
      </c>
      <c r="B43" s="44" t="s">
        <v>65</v>
      </c>
      <c r="C43" s="44" t="s">
        <v>102</v>
      </c>
      <c r="D43" s="53" t="s">
        <v>208</v>
      </c>
      <c r="E43" s="53" t="s">
        <v>209</v>
      </c>
      <c r="F43" s="48" t="s">
        <v>210</v>
      </c>
      <c r="G43" s="44" t="s">
        <v>37</v>
      </c>
      <c r="H43" s="44">
        <v>1</v>
      </c>
      <c r="I43" s="44" t="s">
        <v>38</v>
      </c>
      <c r="J43" s="44" t="s">
        <v>93</v>
      </c>
      <c r="K43" s="58">
        <v>1265</v>
      </c>
      <c r="L43" s="47">
        <v>548.3</v>
      </c>
      <c r="M43" s="44"/>
      <c r="N43" s="53">
        <v>548.3</v>
      </c>
      <c r="O43" s="53"/>
      <c r="P43" s="53"/>
      <c r="Q43" s="65">
        <v>716.7</v>
      </c>
      <c r="R43" s="44" t="s">
        <v>211</v>
      </c>
      <c r="S43" s="44" t="s">
        <v>212</v>
      </c>
      <c r="T43" s="53" t="s">
        <v>42</v>
      </c>
      <c r="U43" s="13" t="s">
        <v>43</v>
      </c>
      <c r="V43" s="37" t="s">
        <v>213</v>
      </c>
      <c r="W43" s="44" t="s">
        <v>179</v>
      </c>
    </row>
    <row r="44" ht="81" customHeight="1" spans="1:23">
      <c r="A44" s="47">
        <v>37</v>
      </c>
      <c r="B44" s="44" t="s">
        <v>65</v>
      </c>
      <c r="C44" s="44" t="s">
        <v>102</v>
      </c>
      <c r="D44" s="53" t="s">
        <v>208</v>
      </c>
      <c r="E44" s="53" t="s">
        <v>214</v>
      </c>
      <c r="F44" s="48" t="s">
        <v>215</v>
      </c>
      <c r="G44" s="44" t="s">
        <v>106</v>
      </c>
      <c r="H44" s="44">
        <v>1.6</v>
      </c>
      <c r="I44" s="44" t="s">
        <v>120</v>
      </c>
      <c r="J44" s="44" t="s">
        <v>121</v>
      </c>
      <c r="K44" s="58">
        <v>48</v>
      </c>
      <c r="L44" s="47">
        <v>48</v>
      </c>
      <c r="M44" s="44"/>
      <c r="N44" s="53">
        <v>48</v>
      </c>
      <c r="O44" s="53"/>
      <c r="P44" s="53"/>
      <c r="Q44" s="53"/>
      <c r="R44" s="44" t="s">
        <v>216</v>
      </c>
      <c r="S44" s="44" t="s">
        <v>217</v>
      </c>
      <c r="T44" s="53" t="s">
        <v>42</v>
      </c>
      <c r="U44" s="13" t="s">
        <v>43</v>
      </c>
      <c r="V44" s="13" t="s">
        <v>218</v>
      </c>
      <c r="W44" s="44" t="s">
        <v>179</v>
      </c>
    </row>
    <row r="45" ht="87" customHeight="1" spans="1:23">
      <c r="A45" s="49">
        <v>38</v>
      </c>
      <c r="B45" s="44" t="s">
        <v>65</v>
      </c>
      <c r="C45" s="44" t="s">
        <v>102</v>
      </c>
      <c r="D45" s="53" t="s">
        <v>67</v>
      </c>
      <c r="E45" s="53" t="s">
        <v>219</v>
      </c>
      <c r="F45" s="48" t="s">
        <v>220</v>
      </c>
      <c r="G45" s="44" t="s">
        <v>106</v>
      </c>
      <c r="H45" s="44">
        <v>1.7</v>
      </c>
      <c r="I45" s="44" t="s">
        <v>120</v>
      </c>
      <c r="J45" s="44" t="s">
        <v>121</v>
      </c>
      <c r="K45" s="58">
        <v>51</v>
      </c>
      <c r="L45" s="47">
        <v>51</v>
      </c>
      <c r="M45" s="44"/>
      <c r="N45" s="53">
        <v>51</v>
      </c>
      <c r="O45" s="53"/>
      <c r="P45" s="53"/>
      <c r="Q45" s="53"/>
      <c r="R45" s="44" t="s">
        <v>73</v>
      </c>
      <c r="S45" s="44" t="s">
        <v>74</v>
      </c>
      <c r="T45" s="53" t="s">
        <v>42</v>
      </c>
      <c r="U45" s="13" t="s">
        <v>43</v>
      </c>
      <c r="V45" s="13" t="s">
        <v>221</v>
      </c>
      <c r="W45" s="44" t="s">
        <v>76</v>
      </c>
    </row>
    <row r="46" ht="87" customHeight="1" spans="1:23">
      <c r="A46" s="47">
        <v>39</v>
      </c>
      <c r="B46" s="44" t="s">
        <v>65</v>
      </c>
      <c r="C46" s="44" t="s">
        <v>102</v>
      </c>
      <c r="D46" s="53" t="s">
        <v>67</v>
      </c>
      <c r="E46" s="53" t="s">
        <v>68</v>
      </c>
      <c r="F46" s="48" t="s">
        <v>222</v>
      </c>
      <c r="G46" s="44" t="s">
        <v>106</v>
      </c>
      <c r="H46" s="44">
        <v>2</v>
      </c>
      <c r="I46" s="44" t="s">
        <v>120</v>
      </c>
      <c r="J46" s="44" t="s">
        <v>114</v>
      </c>
      <c r="K46" s="58">
        <v>70</v>
      </c>
      <c r="L46" s="47">
        <v>70</v>
      </c>
      <c r="M46" s="44"/>
      <c r="N46" s="53">
        <v>70</v>
      </c>
      <c r="O46" s="53"/>
      <c r="P46" s="53"/>
      <c r="Q46" s="53"/>
      <c r="R46" s="44" t="s">
        <v>73</v>
      </c>
      <c r="S46" s="44" t="s">
        <v>74</v>
      </c>
      <c r="T46" s="53" t="s">
        <v>42</v>
      </c>
      <c r="U46" s="13" t="s">
        <v>43</v>
      </c>
      <c r="V46" s="13" t="s">
        <v>223</v>
      </c>
      <c r="W46" s="44" t="s">
        <v>76</v>
      </c>
    </row>
    <row r="47" ht="87" customHeight="1" spans="1:23">
      <c r="A47" s="49">
        <v>40</v>
      </c>
      <c r="B47" s="44" t="s">
        <v>65</v>
      </c>
      <c r="C47" s="44" t="s">
        <v>102</v>
      </c>
      <c r="D47" s="53" t="s">
        <v>67</v>
      </c>
      <c r="E47" s="53" t="s">
        <v>68</v>
      </c>
      <c r="F47" s="48" t="s">
        <v>224</v>
      </c>
      <c r="G47" s="44" t="s">
        <v>106</v>
      </c>
      <c r="H47" s="44">
        <v>2</v>
      </c>
      <c r="I47" s="44" t="s">
        <v>153</v>
      </c>
      <c r="J47" s="44" t="s">
        <v>154</v>
      </c>
      <c r="K47" s="58">
        <v>76</v>
      </c>
      <c r="L47" s="47">
        <v>76</v>
      </c>
      <c r="M47" s="44"/>
      <c r="N47" s="53">
        <v>76</v>
      </c>
      <c r="O47" s="53"/>
      <c r="P47" s="53"/>
      <c r="Q47" s="53"/>
      <c r="R47" s="44" t="s">
        <v>73</v>
      </c>
      <c r="S47" s="44" t="s">
        <v>74</v>
      </c>
      <c r="T47" s="53" t="s">
        <v>42</v>
      </c>
      <c r="U47" s="13" t="s">
        <v>43</v>
      </c>
      <c r="V47" s="13" t="s">
        <v>225</v>
      </c>
      <c r="W47" s="44" t="s">
        <v>76</v>
      </c>
    </row>
    <row r="48" ht="87" customHeight="1" spans="1:23">
      <c r="A48" s="47">
        <v>41</v>
      </c>
      <c r="B48" s="44" t="s">
        <v>65</v>
      </c>
      <c r="C48" s="44" t="s">
        <v>102</v>
      </c>
      <c r="D48" s="53" t="s">
        <v>226</v>
      </c>
      <c r="E48" s="53" t="s">
        <v>227</v>
      </c>
      <c r="F48" s="48" t="s">
        <v>228</v>
      </c>
      <c r="G48" s="44" t="s">
        <v>106</v>
      </c>
      <c r="H48" s="44">
        <v>0.7</v>
      </c>
      <c r="I48" s="44" t="s">
        <v>120</v>
      </c>
      <c r="J48" s="44" t="s">
        <v>121</v>
      </c>
      <c r="K48" s="58">
        <v>21</v>
      </c>
      <c r="L48" s="47">
        <v>21</v>
      </c>
      <c r="M48" s="44"/>
      <c r="N48" s="53">
        <v>21</v>
      </c>
      <c r="O48" s="53"/>
      <c r="P48" s="53"/>
      <c r="Q48" s="53"/>
      <c r="R48" s="44" t="s">
        <v>229</v>
      </c>
      <c r="S48" s="44" t="s">
        <v>230</v>
      </c>
      <c r="T48" s="53" t="s">
        <v>42</v>
      </c>
      <c r="U48" s="13" t="s">
        <v>43</v>
      </c>
      <c r="V48" s="13" t="s">
        <v>231</v>
      </c>
      <c r="W48" s="44"/>
    </row>
    <row r="49" ht="87" customHeight="1" spans="1:23">
      <c r="A49" s="49">
        <v>42</v>
      </c>
      <c r="B49" s="44" t="s">
        <v>65</v>
      </c>
      <c r="C49" s="44" t="s">
        <v>102</v>
      </c>
      <c r="D49" s="53" t="s">
        <v>226</v>
      </c>
      <c r="E49" s="53" t="s">
        <v>232</v>
      </c>
      <c r="F49" s="48" t="s">
        <v>233</v>
      </c>
      <c r="G49" s="44" t="s">
        <v>106</v>
      </c>
      <c r="H49" s="44">
        <v>2.7</v>
      </c>
      <c r="I49" s="44" t="s">
        <v>120</v>
      </c>
      <c r="J49" s="44" t="s">
        <v>121</v>
      </c>
      <c r="K49" s="58">
        <v>81</v>
      </c>
      <c r="L49" s="47">
        <v>81</v>
      </c>
      <c r="M49" s="44"/>
      <c r="N49" s="53">
        <v>81</v>
      </c>
      <c r="O49" s="53"/>
      <c r="P49" s="53"/>
      <c r="Q49" s="53"/>
      <c r="R49" s="44" t="s">
        <v>229</v>
      </c>
      <c r="S49" s="44" t="s">
        <v>230</v>
      </c>
      <c r="T49" s="53" t="s">
        <v>42</v>
      </c>
      <c r="U49" s="13" t="s">
        <v>43</v>
      </c>
      <c r="V49" s="13" t="s">
        <v>234</v>
      </c>
      <c r="W49" s="44" t="s">
        <v>179</v>
      </c>
    </row>
    <row r="50" s="32" customFormat="1" ht="87" customHeight="1" spans="1:23">
      <c r="A50" s="47">
        <v>43</v>
      </c>
      <c r="B50" s="44" t="s">
        <v>65</v>
      </c>
      <c r="C50" s="44" t="s">
        <v>102</v>
      </c>
      <c r="D50" s="53" t="s">
        <v>226</v>
      </c>
      <c r="E50" s="53" t="s">
        <v>235</v>
      </c>
      <c r="F50" s="48" t="s">
        <v>236</v>
      </c>
      <c r="G50" s="44" t="s">
        <v>106</v>
      </c>
      <c r="H50" s="44">
        <v>3</v>
      </c>
      <c r="I50" s="44" t="s">
        <v>120</v>
      </c>
      <c r="J50" s="44" t="s">
        <v>121</v>
      </c>
      <c r="K50" s="58">
        <v>90</v>
      </c>
      <c r="L50" s="47">
        <v>90</v>
      </c>
      <c r="M50" s="44"/>
      <c r="N50" s="53">
        <f>3*30</f>
        <v>90</v>
      </c>
      <c r="O50" s="53"/>
      <c r="P50" s="53"/>
      <c r="Q50" s="53"/>
      <c r="R50" s="44" t="s">
        <v>229</v>
      </c>
      <c r="S50" s="44" t="s">
        <v>230</v>
      </c>
      <c r="T50" s="53" t="s">
        <v>42</v>
      </c>
      <c r="U50" s="13" t="s">
        <v>43</v>
      </c>
      <c r="V50" s="13" t="s">
        <v>237</v>
      </c>
      <c r="W50" s="44"/>
    </row>
    <row r="51" ht="87" customHeight="1" spans="1:23">
      <c r="A51" s="49">
        <v>44</v>
      </c>
      <c r="B51" s="44" t="s">
        <v>65</v>
      </c>
      <c r="C51" s="44" t="s">
        <v>102</v>
      </c>
      <c r="D51" s="53" t="s">
        <v>103</v>
      </c>
      <c r="E51" s="53" t="s">
        <v>238</v>
      </c>
      <c r="F51" s="48" t="s">
        <v>239</v>
      </c>
      <c r="G51" s="44" t="s">
        <v>106</v>
      </c>
      <c r="H51" s="44">
        <v>2.5</v>
      </c>
      <c r="I51" s="44" t="s">
        <v>120</v>
      </c>
      <c r="J51" s="44" t="s">
        <v>114</v>
      </c>
      <c r="K51" s="58">
        <v>87.5</v>
      </c>
      <c r="L51" s="47">
        <v>87.5</v>
      </c>
      <c r="M51" s="44"/>
      <c r="N51" s="53">
        <v>87.5</v>
      </c>
      <c r="O51" s="53"/>
      <c r="P51" s="53"/>
      <c r="Q51" s="53"/>
      <c r="R51" s="44" t="s">
        <v>107</v>
      </c>
      <c r="S51" s="44" t="s">
        <v>108</v>
      </c>
      <c r="T51" s="53" t="s">
        <v>42</v>
      </c>
      <c r="U51" s="13" t="s">
        <v>43</v>
      </c>
      <c r="V51" s="13" t="s">
        <v>240</v>
      </c>
      <c r="W51" s="44" t="s">
        <v>76</v>
      </c>
    </row>
    <row r="52" ht="87" customHeight="1" spans="1:23">
      <c r="A52" s="47">
        <v>45</v>
      </c>
      <c r="B52" s="44" t="s">
        <v>65</v>
      </c>
      <c r="C52" s="44" t="s">
        <v>102</v>
      </c>
      <c r="D52" s="53" t="s">
        <v>103</v>
      </c>
      <c r="E52" s="53" t="s">
        <v>238</v>
      </c>
      <c r="F52" s="48" t="s">
        <v>241</v>
      </c>
      <c r="G52" s="44" t="s">
        <v>106</v>
      </c>
      <c r="H52" s="44">
        <v>3.6</v>
      </c>
      <c r="I52" s="44" t="s">
        <v>120</v>
      </c>
      <c r="J52" s="44" t="s">
        <v>114</v>
      </c>
      <c r="K52" s="58">
        <v>126</v>
      </c>
      <c r="L52" s="47">
        <v>126</v>
      </c>
      <c r="M52" s="44"/>
      <c r="N52" s="53">
        <v>126</v>
      </c>
      <c r="O52" s="53"/>
      <c r="P52" s="53"/>
      <c r="Q52" s="53"/>
      <c r="R52" s="44" t="s">
        <v>107</v>
      </c>
      <c r="S52" s="44" t="s">
        <v>108</v>
      </c>
      <c r="T52" s="53" t="s">
        <v>42</v>
      </c>
      <c r="U52" s="13" t="s">
        <v>43</v>
      </c>
      <c r="V52" s="13" t="s">
        <v>242</v>
      </c>
      <c r="W52" s="44" t="s">
        <v>76</v>
      </c>
    </row>
    <row r="53" ht="87" customHeight="1" spans="1:23">
      <c r="A53" s="49">
        <v>46</v>
      </c>
      <c r="B53" s="44" t="s">
        <v>65</v>
      </c>
      <c r="C53" s="44" t="s">
        <v>102</v>
      </c>
      <c r="D53" s="53" t="s">
        <v>103</v>
      </c>
      <c r="E53" s="53" t="s">
        <v>243</v>
      </c>
      <c r="F53" s="48" t="s">
        <v>244</v>
      </c>
      <c r="G53" s="44" t="s">
        <v>106</v>
      </c>
      <c r="H53" s="44">
        <v>3.333</v>
      </c>
      <c r="I53" s="44" t="s">
        <v>120</v>
      </c>
      <c r="J53" s="44" t="s">
        <v>93</v>
      </c>
      <c r="K53" s="58">
        <v>100</v>
      </c>
      <c r="L53" s="47">
        <v>100</v>
      </c>
      <c r="M53" s="44"/>
      <c r="N53" s="53"/>
      <c r="O53" s="53">
        <v>100</v>
      </c>
      <c r="P53" s="53"/>
      <c r="Q53" s="53"/>
      <c r="R53" s="44" t="s">
        <v>107</v>
      </c>
      <c r="S53" s="44" t="s">
        <v>108</v>
      </c>
      <c r="T53" s="53" t="s">
        <v>42</v>
      </c>
      <c r="U53" s="13" t="s">
        <v>43</v>
      </c>
      <c r="V53" s="13" t="s">
        <v>245</v>
      </c>
      <c r="W53" s="44" t="s">
        <v>133</v>
      </c>
    </row>
    <row r="54" ht="87" customHeight="1" spans="1:23">
      <c r="A54" s="47">
        <v>47</v>
      </c>
      <c r="B54" s="44" t="s">
        <v>65</v>
      </c>
      <c r="C54" s="44" t="s">
        <v>102</v>
      </c>
      <c r="D54" s="53" t="s">
        <v>103</v>
      </c>
      <c r="E54" s="53" t="s">
        <v>246</v>
      </c>
      <c r="F54" s="48" t="s">
        <v>247</v>
      </c>
      <c r="G54" s="44" t="s">
        <v>106</v>
      </c>
      <c r="H54" s="44">
        <v>2</v>
      </c>
      <c r="I54" s="44" t="s">
        <v>120</v>
      </c>
      <c r="J54" s="44" t="s">
        <v>121</v>
      </c>
      <c r="K54" s="58">
        <v>60</v>
      </c>
      <c r="L54" s="47">
        <v>60</v>
      </c>
      <c r="M54" s="44"/>
      <c r="N54" s="53">
        <v>60</v>
      </c>
      <c r="O54" s="53"/>
      <c r="P54" s="53"/>
      <c r="Q54" s="53"/>
      <c r="R54" s="44" t="s">
        <v>107</v>
      </c>
      <c r="S54" s="44" t="s">
        <v>108</v>
      </c>
      <c r="T54" s="53" t="s">
        <v>42</v>
      </c>
      <c r="U54" s="13" t="s">
        <v>43</v>
      </c>
      <c r="V54" s="13" t="s">
        <v>248</v>
      </c>
      <c r="W54" s="44" t="s">
        <v>76</v>
      </c>
    </row>
    <row r="55" ht="95.1" customHeight="1" spans="1:23">
      <c r="A55" s="49">
        <v>48</v>
      </c>
      <c r="B55" s="44" t="s">
        <v>65</v>
      </c>
      <c r="C55" s="44" t="s">
        <v>249</v>
      </c>
      <c r="D55" s="53" t="s">
        <v>144</v>
      </c>
      <c r="E55" s="53" t="s">
        <v>156</v>
      </c>
      <c r="F55" s="48" t="s">
        <v>250</v>
      </c>
      <c r="G55" s="44" t="s">
        <v>37</v>
      </c>
      <c r="H55" s="44">
        <v>1</v>
      </c>
      <c r="I55" s="44" t="s">
        <v>38</v>
      </c>
      <c r="J55" s="44" t="s">
        <v>93</v>
      </c>
      <c r="K55" s="58">
        <v>91.62</v>
      </c>
      <c r="L55" s="47">
        <v>91.62</v>
      </c>
      <c r="M55" s="44"/>
      <c r="N55" s="53"/>
      <c r="O55" s="53">
        <v>91.62</v>
      </c>
      <c r="P55" s="53"/>
      <c r="Q55" s="53"/>
      <c r="R55" s="44" t="s">
        <v>147</v>
      </c>
      <c r="S55" s="44" t="s">
        <v>148</v>
      </c>
      <c r="T55" s="53" t="s">
        <v>42</v>
      </c>
      <c r="U55" s="13" t="s">
        <v>43</v>
      </c>
      <c r="V55" s="13" t="s">
        <v>251</v>
      </c>
      <c r="W55" s="44" t="s">
        <v>159</v>
      </c>
    </row>
    <row r="56" ht="66.95" customHeight="1" spans="1:23">
      <c r="A56" s="47">
        <v>49</v>
      </c>
      <c r="B56" s="44" t="s">
        <v>65</v>
      </c>
      <c r="C56" s="44" t="s">
        <v>252</v>
      </c>
      <c r="D56" s="53" t="s">
        <v>67</v>
      </c>
      <c r="E56" s="53" t="s">
        <v>68</v>
      </c>
      <c r="F56" s="48" t="s">
        <v>253</v>
      </c>
      <c r="G56" s="44" t="s">
        <v>37</v>
      </c>
      <c r="H56" s="44">
        <v>1</v>
      </c>
      <c r="I56" s="44" t="s">
        <v>38</v>
      </c>
      <c r="J56" s="44" t="s">
        <v>254</v>
      </c>
      <c r="K56" s="58">
        <v>30</v>
      </c>
      <c r="L56" s="47">
        <v>30</v>
      </c>
      <c r="M56" s="44"/>
      <c r="N56" s="53">
        <v>30</v>
      </c>
      <c r="O56" s="53"/>
      <c r="P56" s="53"/>
      <c r="Q56" s="53"/>
      <c r="R56" s="44" t="s">
        <v>73</v>
      </c>
      <c r="S56" s="44" t="s">
        <v>74</v>
      </c>
      <c r="T56" s="53" t="s">
        <v>42</v>
      </c>
      <c r="U56" s="13" t="s">
        <v>43</v>
      </c>
      <c r="V56" s="13" t="s">
        <v>255</v>
      </c>
      <c r="W56" s="44" t="s">
        <v>76</v>
      </c>
    </row>
    <row r="57" ht="60.95" customHeight="1" spans="1:23">
      <c r="A57" s="49">
        <v>50</v>
      </c>
      <c r="B57" s="44" t="s">
        <v>65</v>
      </c>
      <c r="C57" s="44" t="s">
        <v>252</v>
      </c>
      <c r="D57" s="53" t="s">
        <v>103</v>
      </c>
      <c r="E57" s="53" t="s">
        <v>256</v>
      </c>
      <c r="F57" s="48" t="s">
        <v>257</v>
      </c>
      <c r="G57" s="44" t="s">
        <v>37</v>
      </c>
      <c r="H57" s="44">
        <v>1</v>
      </c>
      <c r="I57" s="44" t="s">
        <v>38</v>
      </c>
      <c r="J57" s="44" t="s">
        <v>93</v>
      </c>
      <c r="K57" s="58">
        <v>16</v>
      </c>
      <c r="L57" s="47">
        <v>16</v>
      </c>
      <c r="M57" s="44"/>
      <c r="N57" s="53">
        <v>16</v>
      </c>
      <c r="O57" s="53"/>
      <c r="P57" s="53"/>
      <c r="Q57" s="53"/>
      <c r="R57" s="44" t="s">
        <v>107</v>
      </c>
      <c r="S57" s="44" t="s">
        <v>108</v>
      </c>
      <c r="T57" s="53" t="s">
        <v>42</v>
      </c>
      <c r="U57" s="13" t="s">
        <v>43</v>
      </c>
      <c r="V57" s="13" t="s">
        <v>258</v>
      </c>
      <c r="W57" s="44"/>
    </row>
    <row r="58" ht="45" customHeight="1" spans="1:23">
      <c r="A58" s="47">
        <v>51</v>
      </c>
      <c r="B58" s="44" t="s">
        <v>65</v>
      </c>
      <c r="C58" s="44" t="s">
        <v>259</v>
      </c>
      <c r="D58" s="53" t="s">
        <v>103</v>
      </c>
      <c r="E58" s="53" t="s">
        <v>243</v>
      </c>
      <c r="F58" s="52" t="s">
        <v>260</v>
      </c>
      <c r="G58" s="44" t="s">
        <v>37</v>
      </c>
      <c r="H58" s="44">
        <v>1</v>
      </c>
      <c r="I58" s="44" t="s">
        <v>38</v>
      </c>
      <c r="J58" s="44" t="s">
        <v>261</v>
      </c>
      <c r="K58" s="58">
        <v>52</v>
      </c>
      <c r="L58" s="47">
        <v>52</v>
      </c>
      <c r="M58" s="50"/>
      <c r="N58" s="53">
        <v>52</v>
      </c>
      <c r="O58" s="53"/>
      <c r="P58" s="53"/>
      <c r="Q58" s="53"/>
      <c r="R58" s="44" t="s">
        <v>107</v>
      </c>
      <c r="S58" s="44" t="s">
        <v>108</v>
      </c>
      <c r="T58" s="53" t="s">
        <v>42</v>
      </c>
      <c r="U58" s="13" t="s">
        <v>43</v>
      </c>
      <c r="V58" s="13" t="s">
        <v>262</v>
      </c>
      <c r="W58" s="44" t="s">
        <v>133</v>
      </c>
    </row>
    <row r="59" ht="77.1" customHeight="1" spans="1:23">
      <c r="A59" s="49">
        <v>52</v>
      </c>
      <c r="B59" s="44" t="s">
        <v>65</v>
      </c>
      <c r="C59" s="44" t="s">
        <v>263</v>
      </c>
      <c r="D59" s="53" t="s">
        <v>83</v>
      </c>
      <c r="E59" s="53" t="s">
        <v>264</v>
      </c>
      <c r="F59" s="48" t="s">
        <v>265</v>
      </c>
      <c r="G59" s="44" t="s">
        <v>106</v>
      </c>
      <c r="H59" s="44">
        <v>2.8</v>
      </c>
      <c r="I59" s="44" t="s">
        <v>38</v>
      </c>
      <c r="J59" s="44" t="s">
        <v>266</v>
      </c>
      <c r="K59" s="58">
        <v>14</v>
      </c>
      <c r="L59" s="47">
        <v>14</v>
      </c>
      <c r="M59" s="44"/>
      <c r="N59" s="53">
        <v>14</v>
      </c>
      <c r="O59" s="53"/>
      <c r="P59" s="53"/>
      <c r="Q59" s="53"/>
      <c r="R59" s="44" t="s">
        <v>87</v>
      </c>
      <c r="S59" s="44" t="s">
        <v>88</v>
      </c>
      <c r="T59" s="53" t="s">
        <v>42</v>
      </c>
      <c r="U59" s="13" t="s">
        <v>43</v>
      </c>
      <c r="V59" s="13" t="s">
        <v>267</v>
      </c>
      <c r="W59" s="44" t="s">
        <v>179</v>
      </c>
    </row>
    <row r="60" ht="45" customHeight="1" spans="1:23">
      <c r="A60" s="47">
        <v>53</v>
      </c>
      <c r="B60" s="44" t="s">
        <v>65</v>
      </c>
      <c r="C60" s="44" t="s">
        <v>263</v>
      </c>
      <c r="D60" s="53" t="s">
        <v>83</v>
      </c>
      <c r="E60" s="53" t="s">
        <v>84</v>
      </c>
      <c r="F60" s="48" t="s">
        <v>268</v>
      </c>
      <c r="G60" s="44" t="s">
        <v>106</v>
      </c>
      <c r="H60" s="44">
        <v>6</v>
      </c>
      <c r="I60" s="44" t="s">
        <v>38</v>
      </c>
      <c r="J60" s="44" t="s">
        <v>93</v>
      </c>
      <c r="K60" s="58">
        <v>60</v>
      </c>
      <c r="L60" s="47">
        <v>60</v>
      </c>
      <c r="M60" s="44"/>
      <c r="N60" s="53">
        <v>60</v>
      </c>
      <c r="O60" s="53"/>
      <c r="P60" s="53"/>
      <c r="Q60" s="53"/>
      <c r="R60" s="44" t="s">
        <v>87</v>
      </c>
      <c r="S60" s="44" t="s">
        <v>88</v>
      </c>
      <c r="T60" s="53" t="s">
        <v>42</v>
      </c>
      <c r="U60" s="13" t="s">
        <v>43</v>
      </c>
      <c r="V60" s="13" t="s">
        <v>269</v>
      </c>
      <c r="W60" s="44" t="s">
        <v>76</v>
      </c>
    </row>
    <row r="61" ht="45" customHeight="1" spans="1:23">
      <c r="A61" s="49">
        <v>54</v>
      </c>
      <c r="B61" s="44" t="s">
        <v>65</v>
      </c>
      <c r="C61" s="44" t="s">
        <v>263</v>
      </c>
      <c r="D61" s="53" t="s">
        <v>83</v>
      </c>
      <c r="E61" s="53" t="s">
        <v>270</v>
      </c>
      <c r="F61" s="48" t="s">
        <v>271</v>
      </c>
      <c r="G61" s="44" t="s">
        <v>106</v>
      </c>
      <c r="H61" s="44">
        <v>3</v>
      </c>
      <c r="I61" s="44" t="s">
        <v>38</v>
      </c>
      <c r="J61" s="44" t="s">
        <v>266</v>
      </c>
      <c r="K61" s="58">
        <v>15</v>
      </c>
      <c r="L61" s="47">
        <v>15</v>
      </c>
      <c r="M61" s="44"/>
      <c r="N61" s="53">
        <v>15</v>
      </c>
      <c r="O61" s="53"/>
      <c r="P61" s="53"/>
      <c r="Q61" s="53"/>
      <c r="R61" s="44" t="s">
        <v>87</v>
      </c>
      <c r="S61" s="44" t="s">
        <v>88</v>
      </c>
      <c r="T61" s="53" t="s">
        <v>42</v>
      </c>
      <c r="U61" s="13" t="s">
        <v>43</v>
      </c>
      <c r="V61" s="66" t="s">
        <v>272</v>
      </c>
      <c r="W61" s="44"/>
    </row>
    <row r="62" ht="45" customHeight="1" spans="1:23">
      <c r="A62" s="47">
        <v>55</v>
      </c>
      <c r="B62" s="44" t="s">
        <v>65</v>
      </c>
      <c r="C62" s="44" t="s">
        <v>273</v>
      </c>
      <c r="D62" s="53" t="s">
        <v>83</v>
      </c>
      <c r="E62" s="53" t="s">
        <v>84</v>
      </c>
      <c r="F62" s="48" t="s">
        <v>274</v>
      </c>
      <c r="G62" s="44" t="s">
        <v>275</v>
      </c>
      <c r="H62" s="44">
        <v>1</v>
      </c>
      <c r="I62" s="44" t="s">
        <v>38</v>
      </c>
      <c r="J62" s="44" t="s">
        <v>93</v>
      </c>
      <c r="K62" s="58">
        <v>32</v>
      </c>
      <c r="L62" s="47">
        <v>32</v>
      </c>
      <c r="M62" s="44"/>
      <c r="N62" s="53">
        <v>32</v>
      </c>
      <c r="O62" s="53"/>
      <c r="P62" s="53"/>
      <c r="Q62" s="53"/>
      <c r="R62" s="44" t="s">
        <v>87</v>
      </c>
      <c r="S62" s="44" t="s">
        <v>88</v>
      </c>
      <c r="T62" s="53" t="s">
        <v>42</v>
      </c>
      <c r="U62" s="13" t="s">
        <v>43</v>
      </c>
      <c r="V62" s="13" t="s">
        <v>276</v>
      </c>
      <c r="W62" s="44" t="s">
        <v>76</v>
      </c>
    </row>
    <row r="63" ht="45" customHeight="1" spans="1:23">
      <c r="A63" s="49">
        <v>56</v>
      </c>
      <c r="B63" s="44" t="s">
        <v>65</v>
      </c>
      <c r="C63" s="44" t="s">
        <v>273</v>
      </c>
      <c r="D63" s="53" t="s">
        <v>170</v>
      </c>
      <c r="E63" s="53" t="s">
        <v>176</v>
      </c>
      <c r="F63" s="48" t="s">
        <v>277</v>
      </c>
      <c r="G63" s="44" t="s">
        <v>275</v>
      </c>
      <c r="H63" s="44">
        <v>1</v>
      </c>
      <c r="I63" s="44" t="s">
        <v>38</v>
      </c>
      <c r="J63" s="44" t="s">
        <v>93</v>
      </c>
      <c r="K63" s="58">
        <v>43</v>
      </c>
      <c r="L63" s="47">
        <v>43</v>
      </c>
      <c r="M63" s="44"/>
      <c r="N63" s="53">
        <v>43</v>
      </c>
      <c r="O63" s="53"/>
      <c r="P63" s="53"/>
      <c r="Q63" s="53"/>
      <c r="R63" s="44" t="s">
        <v>173</v>
      </c>
      <c r="S63" s="44" t="s">
        <v>174</v>
      </c>
      <c r="T63" s="53" t="s">
        <v>42</v>
      </c>
      <c r="U63" s="13" t="s">
        <v>43</v>
      </c>
      <c r="V63" s="13" t="s">
        <v>278</v>
      </c>
      <c r="W63" s="44" t="s">
        <v>279</v>
      </c>
    </row>
    <row r="64" ht="45" customHeight="1" spans="1:23">
      <c r="A64" s="47">
        <v>57</v>
      </c>
      <c r="B64" s="44" t="s">
        <v>280</v>
      </c>
      <c r="C64" s="44" t="s">
        <v>281</v>
      </c>
      <c r="D64" s="44" t="s">
        <v>170</v>
      </c>
      <c r="E64" s="44" t="s">
        <v>282</v>
      </c>
      <c r="F64" s="48" t="s">
        <v>283</v>
      </c>
      <c r="G64" s="44" t="s">
        <v>37</v>
      </c>
      <c r="H64" s="44">
        <v>1</v>
      </c>
      <c r="I64" s="44" t="s">
        <v>38</v>
      </c>
      <c r="J64" s="44" t="s">
        <v>93</v>
      </c>
      <c r="K64" s="58">
        <v>41.37</v>
      </c>
      <c r="L64" s="47">
        <v>30</v>
      </c>
      <c r="M64" s="44"/>
      <c r="N64" s="53">
        <v>30</v>
      </c>
      <c r="O64" s="53"/>
      <c r="P64" s="53"/>
      <c r="Q64" s="53">
        <v>11.37</v>
      </c>
      <c r="R64" s="44" t="s">
        <v>173</v>
      </c>
      <c r="S64" s="44" t="s">
        <v>174</v>
      </c>
      <c r="T64" s="53" t="s">
        <v>42</v>
      </c>
      <c r="U64" s="13" t="s">
        <v>43</v>
      </c>
      <c r="V64" s="13" t="s">
        <v>284</v>
      </c>
      <c r="W64" s="44" t="s">
        <v>179</v>
      </c>
    </row>
    <row r="65" ht="71.1" customHeight="1" spans="1:23">
      <c r="A65" s="49">
        <v>58</v>
      </c>
      <c r="B65" s="44" t="s">
        <v>280</v>
      </c>
      <c r="C65" s="44" t="s">
        <v>281</v>
      </c>
      <c r="D65" s="53" t="s">
        <v>226</v>
      </c>
      <c r="E65" s="53" t="s">
        <v>232</v>
      </c>
      <c r="F65" s="48" t="s">
        <v>285</v>
      </c>
      <c r="G65" s="44" t="s">
        <v>37</v>
      </c>
      <c r="H65" s="44">
        <v>1</v>
      </c>
      <c r="I65" s="44" t="s">
        <v>38</v>
      </c>
      <c r="J65" s="44" t="s">
        <v>93</v>
      </c>
      <c r="K65" s="58">
        <v>18</v>
      </c>
      <c r="L65" s="47">
        <v>18</v>
      </c>
      <c r="M65" s="44"/>
      <c r="N65" s="53">
        <v>18</v>
      </c>
      <c r="O65" s="53"/>
      <c r="P65" s="53"/>
      <c r="Q65" s="53"/>
      <c r="R65" s="44" t="s">
        <v>229</v>
      </c>
      <c r="S65" s="44" t="s">
        <v>230</v>
      </c>
      <c r="T65" s="53" t="s">
        <v>42</v>
      </c>
      <c r="U65" s="13" t="s">
        <v>43</v>
      </c>
      <c r="V65" s="13" t="s">
        <v>286</v>
      </c>
      <c r="W65" s="44" t="s">
        <v>179</v>
      </c>
    </row>
    <row r="66" ht="45" customHeight="1" spans="1:23">
      <c r="A66" s="47">
        <v>59</v>
      </c>
      <c r="B66" s="44" t="s">
        <v>280</v>
      </c>
      <c r="C66" s="44" t="s">
        <v>281</v>
      </c>
      <c r="D66" s="53" t="s">
        <v>83</v>
      </c>
      <c r="E66" s="53" t="s">
        <v>84</v>
      </c>
      <c r="F66" s="48" t="s">
        <v>287</v>
      </c>
      <c r="G66" s="44" t="s">
        <v>37</v>
      </c>
      <c r="H66" s="44">
        <v>1</v>
      </c>
      <c r="I66" s="44" t="s">
        <v>38</v>
      </c>
      <c r="J66" s="44" t="s">
        <v>93</v>
      </c>
      <c r="K66" s="58">
        <v>2</v>
      </c>
      <c r="L66" s="47">
        <v>2</v>
      </c>
      <c r="M66" s="44"/>
      <c r="N66" s="53">
        <v>2</v>
      </c>
      <c r="O66" s="53"/>
      <c r="P66" s="53"/>
      <c r="Q66" s="53"/>
      <c r="R66" s="44" t="s">
        <v>87</v>
      </c>
      <c r="S66" s="44" t="s">
        <v>88</v>
      </c>
      <c r="T66" s="53" t="s">
        <v>42</v>
      </c>
      <c r="U66" s="13" t="s">
        <v>43</v>
      </c>
      <c r="V66" s="13" t="s">
        <v>288</v>
      </c>
      <c r="W66" s="44" t="s">
        <v>76</v>
      </c>
    </row>
    <row r="67" ht="81.95" customHeight="1" spans="1:23">
      <c r="A67" s="49">
        <v>60</v>
      </c>
      <c r="B67" s="44" t="s">
        <v>280</v>
      </c>
      <c r="C67" s="44" t="s">
        <v>281</v>
      </c>
      <c r="D67" s="53" t="s">
        <v>83</v>
      </c>
      <c r="E67" s="53" t="s">
        <v>182</v>
      </c>
      <c r="F67" s="48" t="s">
        <v>289</v>
      </c>
      <c r="G67" s="44" t="s">
        <v>37</v>
      </c>
      <c r="H67" s="44">
        <v>1</v>
      </c>
      <c r="I67" s="44" t="s">
        <v>38</v>
      </c>
      <c r="J67" s="44" t="s">
        <v>93</v>
      </c>
      <c r="K67" s="58">
        <v>6.8</v>
      </c>
      <c r="L67" s="47">
        <v>6</v>
      </c>
      <c r="M67" s="44"/>
      <c r="N67" s="53">
        <v>6</v>
      </c>
      <c r="O67" s="53"/>
      <c r="P67" s="53"/>
      <c r="Q67" s="53">
        <v>0.8</v>
      </c>
      <c r="R67" s="44" t="s">
        <v>87</v>
      </c>
      <c r="S67" s="44" t="s">
        <v>88</v>
      </c>
      <c r="T67" s="53" t="s">
        <v>42</v>
      </c>
      <c r="U67" s="13" t="s">
        <v>43</v>
      </c>
      <c r="V67" s="13" t="s">
        <v>290</v>
      </c>
      <c r="W67" s="44" t="s">
        <v>76</v>
      </c>
    </row>
    <row r="68" ht="45" customHeight="1" spans="1:23">
      <c r="A68" s="47">
        <v>61</v>
      </c>
      <c r="B68" s="44" t="s">
        <v>280</v>
      </c>
      <c r="C68" s="44" t="s">
        <v>291</v>
      </c>
      <c r="D68" s="44" t="s">
        <v>98</v>
      </c>
      <c r="E68" s="53" t="s">
        <v>137</v>
      </c>
      <c r="F68" s="48" t="s">
        <v>292</v>
      </c>
      <c r="G68" s="44" t="s">
        <v>37</v>
      </c>
      <c r="H68" s="44">
        <v>1</v>
      </c>
      <c r="I68" s="44" t="s">
        <v>38</v>
      </c>
      <c r="J68" s="44" t="s">
        <v>293</v>
      </c>
      <c r="K68" s="67">
        <v>86</v>
      </c>
      <c r="L68" s="68">
        <v>86</v>
      </c>
      <c r="M68" s="44"/>
      <c r="N68" s="53">
        <v>86</v>
      </c>
      <c r="O68" s="53"/>
      <c r="P68" s="53"/>
      <c r="Q68" s="53"/>
      <c r="R68" s="44" t="s">
        <v>130</v>
      </c>
      <c r="S68" s="44" t="s">
        <v>131</v>
      </c>
      <c r="T68" s="53" t="s">
        <v>42</v>
      </c>
      <c r="U68" s="13" t="s">
        <v>43</v>
      </c>
      <c r="V68" s="37" t="s">
        <v>294</v>
      </c>
      <c r="W68" s="44" t="s">
        <v>76</v>
      </c>
    </row>
    <row r="69" ht="66" customHeight="1" spans="1:23">
      <c r="A69" s="49">
        <v>62</v>
      </c>
      <c r="B69" s="44" t="s">
        <v>280</v>
      </c>
      <c r="C69" s="44" t="s">
        <v>295</v>
      </c>
      <c r="D69" s="44" t="s">
        <v>208</v>
      </c>
      <c r="E69" s="44" t="s">
        <v>209</v>
      </c>
      <c r="F69" s="54" t="s">
        <v>296</v>
      </c>
      <c r="G69" s="44" t="s">
        <v>37</v>
      </c>
      <c r="H69" s="44">
        <v>1</v>
      </c>
      <c r="I69" s="44" t="s">
        <v>38</v>
      </c>
      <c r="J69" s="44" t="s">
        <v>93</v>
      </c>
      <c r="K69" s="67">
        <v>2.7</v>
      </c>
      <c r="L69" s="47">
        <v>2.7</v>
      </c>
      <c r="M69" s="44"/>
      <c r="N69" s="44">
        <v>2.7</v>
      </c>
      <c r="O69" s="44"/>
      <c r="P69" s="44"/>
      <c r="Q69" s="44"/>
      <c r="R69" s="44" t="s">
        <v>216</v>
      </c>
      <c r="S69" s="44" t="s">
        <v>297</v>
      </c>
      <c r="T69" s="53" t="s">
        <v>42</v>
      </c>
      <c r="U69" s="13" t="s">
        <v>43</v>
      </c>
      <c r="V69" s="37" t="s">
        <v>298</v>
      </c>
      <c r="W69" s="44" t="s">
        <v>179</v>
      </c>
    </row>
    <row r="70" ht="134.1" customHeight="1" spans="1:23">
      <c r="A70" s="47">
        <v>63</v>
      </c>
      <c r="B70" s="44" t="s">
        <v>299</v>
      </c>
      <c r="C70" s="44" t="s">
        <v>300</v>
      </c>
      <c r="D70" s="53" t="s">
        <v>98</v>
      </c>
      <c r="E70" s="53" t="s">
        <v>134</v>
      </c>
      <c r="F70" s="48" t="s">
        <v>301</v>
      </c>
      <c r="G70" s="44" t="s">
        <v>275</v>
      </c>
      <c r="H70" s="44">
        <v>1</v>
      </c>
      <c r="I70" s="44" t="s">
        <v>38</v>
      </c>
      <c r="J70" s="44" t="s">
        <v>302</v>
      </c>
      <c r="K70" s="58">
        <v>3</v>
      </c>
      <c r="L70" s="47">
        <v>3</v>
      </c>
      <c r="M70" s="44"/>
      <c r="N70" s="53">
        <v>3</v>
      </c>
      <c r="O70" s="53"/>
      <c r="P70" s="53"/>
      <c r="Q70" s="53"/>
      <c r="R70" s="44" t="s">
        <v>130</v>
      </c>
      <c r="S70" s="44" t="s">
        <v>131</v>
      </c>
      <c r="T70" s="53" t="s">
        <v>42</v>
      </c>
      <c r="U70" s="13" t="s">
        <v>43</v>
      </c>
      <c r="V70" s="13" t="s">
        <v>136</v>
      </c>
      <c r="W70" s="44" t="s">
        <v>76</v>
      </c>
    </row>
    <row r="71" ht="71" customHeight="1" spans="1:23">
      <c r="A71" s="49">
        <v>64</v>
      </c>
      <c r="B71" s="44" t="s">
        <v>299</v>
      </c>
      <c r="C71" s="44" t="s">
        <v>303</v>
      </c>
      <c r="D71" s="44" t="s">
        <v>91</v>
      </c>
      <c r="E71" s="53" t="s">
        <v>304</v>
      </c>
      <c r="F71" s="48" t="s">
        <v>305</v>
      </c>
      <c r="G71" s="44" t="s">
        <v>80</v>
      </c>
      <c r="H71" s="44">
        <v>1</v>
      </c>
      <c r="I71" s="44" t="s">
        <v>38</v>
      </c>
      <c r="J71" s="44" t="s">
        <v>93</v>
      </c>
      <c r="K71" s="58">
        <v>150</v>
      </c>
      <c r="L71" s="47">
        <v>150</v>
      </c>
      <c r="M71" s="44"/>
      <c r="N71" s="53">
        <v>150</v>
      </c>
      <c r="O71" s="53"/>
      <c r="P71" s="53"/>
      <c r="Q71" s="53"/>
      <c r="R71" s="44" t="s">
        <v>306</v>
      </c>
      <c r="S71" s="44" t="s">
        <v>307</v>
      </c>
      <c r="T71" s="53" t="s">
        <v>42</v>
      </c>
      <c r="U71" s="13" t="s">
        <v>43</v>
      </c>
      <c r="V71" s="37" t="s">
        <v>308</v>
      </c>
      <c r="W71" s="44" t="s">
        <v>76</v>
      </c>
    </row>
    <row r="72" ht="45" customHeight="1" spans="1:23">
      <c r="A72" s="47">
        <v>65</v>
      </c>
      <c r="B72" s="44" t="s">
        <v>299</v>
      </c>
      <c r="C72" s="44" t="s">
        <v>309</v>
      </c>
      <c r="D72" s="53" t="s">
        <v>170</v>
      </c>
      <c r="E72" s="53" t="s">
        <v>171</v>
      </c>
      <c r="F72" s="48" t="s">
        <v>310</v>
      </c>
      <c r="G72" s="44" t="s">
        <v>275</v>
      </c>
      <c r="H72" s="44">
        <v>1</v>
      </c>
      <c r="I72" s="44" t="s">
        <v>38</v>
      </c>
      <c r="J72" s="44" t="s">
        <v>93</v>
      </c>
      <c r="K72" s="58">
        <v>43</v>
      </c>
      <c r="L72" s="47">
        <v>23</v>
      </c>
      <c r="M72" s="44"/>
      <c r="N72" s="53">
        <f>16+7</f>
        <v>23</v>
      </c>
      <c r="O72" s="53"/>
      <c r="P72" s="53"/>
      <c r="Q72" s="53">
        <v>20</v>
      </c>
      <c r="R72" s="44" t="s">
        <v>173</v>
      </c>
      <c r="S72" s="44" t="s">
        <v>174</v>
      </c>
      <c r="T72" s="53" t="s">
        <v>42</v>
      </c>
      <c r="U72" s="13" t="s">
        <v>43</v>
      </c>
      <c r="V72" s="13" t="s">
        <v>311</v>
      </c>
      <c r="W72" s="44"/>
    </row>
    <row r="73" ht="45" customHeight="1" spans="1:23">
      <c r="A73" s="49">
        <v>66</v>
      </c>
      <c r="B73" s="44" t="s">
        <v>299</v>
      </c>
      <c r="C73" s="44" t="s">
        <v>312</v>
      </c>
      <c r="D73" s="53" t="s">
        <v>170</v>
      </c>
      <c r="E73" s="53" t="s">
        <v>313</v>
      </c>
      <c r="F73" s="48" t="s">
        <v>314</v>
      </c>
      <c r="G73" s="44" t="s">
        <v>315</v>
      </c>
      <c r="H73" s="44">
        <v>1100</v>
      </c>
      <c r="I73" s="44" t="s">
        <v>38</v>
      </c>
      <c r="J73" s="44" t="s">
        <v>316</v>
      </c>
      <c r="K73" s="58">
        <v>30</v>
      </c>
      <c r="L73" s="47">
        <v>30</v>
      </c>
      <c r="M73" s="44"/>
      <c r="N73" s="53">
        <v>30</v>
      </c>
      <c r="O73" s="53"/>
      <c r="P73" s="53"/>
      <c r="Q73" s="53"/>
      <c r="R73" s="44" t="s">
        <v>173</v>
      </c>
      <c r="S73" s="44" t="s">
        <v>174</v>
      </c>
      <c r="T73" s="53" t="s">
        <v>42</v>
      </c>
      <c r="U73" s="13" t="s">
        <v>43</v>
      </c>
      <c r="V73" s="37" t="s">
        <v>317</v>
      </c>
      <c r="W73" s="44"/>
    </row>
    <row r="74" ht="47.1" customHeight="1" spans="1:23">
      <c r="A74" s="47">
        <v>67</v>
      </c>
      <c r="B74" s="44" t="s">
        <v>299</v>
      </c>
      <c r="C74" s="44" t="s">
        <v>300</v>
      </c>
      <c r="D74" s="53" t="s">
        <v>170</v>
      </c>
      <c r="E74" s="53" t="s">
        <v>313</v>
      </c>
      <c r="F74" s="48" t="s">
        <v>318</v>
      </c>
      <c r="G74" s="44" t="s">
        <v>37</v>
      </c>
      <c r="H74" s="44">
        <v>1</v>
      </c>
      <c r="I74" s="44" t="s">
        <v>38</v>
      </c>
      <c r="J74" s="44" t="s">
        <v>93</v>
      </c>
      <c r="K74" s="58">
        <v>8</v>
      </c>
      <c r="L74" s="47">
        <v>7</v>
      </c>
      <c r="M74" s="44"/>
      <c r="N74" s="53">
        <v>7</v>
      </c>
      <c r="O74" s="53"/>
      <c r="P74" s="53"/>
      <c r="Q74" s="53">
        <v>1</v>
      </c>
      <c r="R74" s="44" t="s">
        <v>173</v>
      </c>
      <c r="S74" s="44" t="s">
        <v>174</v>
      </c>
      <c r="T74" s="53" t="s">
        <v>42</v>
      </c>
      <c r="U74" s="13" t="s">
        <v>43</v>
      </c>
      <c r="V74" s="37" t="s">
        <v>319</v>
      </c>
      <c r="W74" s="44"/>
    </row>
    <row r="75" customFormat="1" ht="45" customHeight="1" spans="1:16377">
      <c r="A75" s="49">
        <v>68</v>
      </c>
      <c r="B75" s="44" t="s">
        <v>299</v>
      </c>
      <c r="C75" s="44" t="s">
        <v>303</v>
      </c>
      <c r="D75" s="44" t="s">
        <v>91</v>
      </c>
      <c r="E75" s="53" t="s">
        <v>304</v>
      </c>
      <c r="F75" s="48" t="s">
        <v>320</v>
      </c>
      <c r="G75" s="44" t="s">
        <v>80</v>
      </c>
      <c r="H75" s="44">
        <v>1</v>
      </c>
      <c r="I75" s="44" t="s">
        <v>38</v>
      </c>
      <c r="J75" s="44" t="s">
        <v>93</v>
      </c>
      <c r="K75" s="58">
        <v>190</v>
      </c>
      <c r="L75" s="47">
        <v>190</v>
      </c>
      <c r="M75" s="44"/>
      <c r="N75" s="53">
        <v>190</v>
      </c>
      <c r="O75" s="53"/>
      <c r="P75" s="53"/>
      <c r="Q75" s="53"/>
      <c r="R75" s="44" t="s">
        <v>306</v>
      </c>
      <c r="S75" s="44" t="s">
        <v>307</v>
      </c>
      <c r="T75" s="53" t="s">
        <v>42</v>
      </c>
      <c r="U75" s="13" t="s">
        <v>43</v>
      </c>
      <c r="V75" s="37" t="s">
        <v>321</v>
      </c>
      <c r="W75" s="44" t="s">
        <v>76</v>
      </c>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c r="LR75" s="32"/>
      <c r="LS75" s="32"/>
      <c r="LT75" s="32"/>
      <c r="LU75" s="32"/>
      <c r="LV75" s="32"/>
      <c r="LW75" s="32"/>
      <c r="LX75" s="32"/>
      <c r="LY75" s="32"/>
      <c r="LZ75" s="32"/>
      <c r="MA75" s="32"/>
      <c r="MB75" s="32"/>
      <c r="MC75" s="32"/>
      <c r="MD75" s="32"/>
      <c r="ME75" s="32"/>
      <c r="MF75" s="32"/>
      <c r="MG75" s="32"/>
      <c r="MH75" s="32"/>
      <c r="MI75" s="32"/>
      <c r="MJ75" s="32"/>
      <c r="MK75" s="32"/>
      <c r="ML75" s="32"/>
      <c r="MM75" s="32"/>
      <c r="MN75" s="32"/>
      <c r="MO75" s="32"/>
      <c r="MP75" s="32"/>
      <c r="MQ75" s="32"/>
      <c r="MR75" s="32"/>
      <c r="MS75" s="32"/>
      <c r="MT75" s="32"/>
      <c r="MU75" s="32"/>
      <c r="MV75" s="32"/>
      <c r="MW75" s="32"/>
      <c r="MX75" s="32"/>
      <c r="MY75" s="32"/>
      <c r="MZ75" s="32"/>
      <c r="NA75" s="32"/>
      <c r="NB75" s="32"/>
      <c r="NC75" s="32"/>
      <c r="ND75" s="32"/>
      <c r="NE75" s="32"/>
      <c r="NF75" s="32"/>
      <c r="NG75" s="32"/>
      <c r="NH75" s="32"/>
      <c r="NI75" s="32"/>
      <c r="NJ75" s="32"/>
      <c r="NK75" s="32"/>
      <c r="NL75" s="32"/>
      <c r="NM75" s="32"/>
      <c r="NN75" s="32"/>
      <c r="NO75" s="32"/>
      <c r="NP75" s="32"/>
      <c r="NQ75" s="32"/>
      <c r="NR75" s="32"/>
      <c r="NS75" s="32"/>
      <c r="NT75" s="32"/>
      <c r="NU75" s="32"/>
      <c r="NV75" s="32"/>
      <c r="NW75" s="32"/>
      <c r="NX75" s="32"/>
      <c r="NY75" s="32"/>
      <c r="NZ75" s="32"/>
      <c r="OA75" s="32"/>
      <c r="OB75" s="32"/>
      <c r="OC75" s="32"/>
      <c r="OD75" s="32"/>
      <c r="OE75" s="32"/>
      <c r="OF75" s="32"/>
      <c r="OG75" s="32"/>
      <c r="OH75" s="32"/>
      <c r="OI75" s="32"/>
      <c r="OJ75" s="32"/>
      <c r="OK75" s="32"/>
      <c r="OL75" s="32"/>
      <c r="OM75" s="32"/>
      <c r="ON75" s="32"/>
      <c r="OO75" s="32"/>
      <c r="OP75" s="32"/>
      <c r="OQ75" s="32"/>
      <c r="OR75" s="32"/>
      <c r="OS75" s="32"/>
      <c r="OT75" s="32"/>
      <c r="OU75" s="32"/>
      <c r="OV75" s="32"/>
      <c r="OW75" s="32"/>
      <c r="OX75" s="32"/>
      <c r="OY75" s="32"/>
      <c r="OZ75" s="32"/>
      <c r="PA75" s="32"/>
      <c r="PB75" s="32"/>
      <c r="PC75" s="32"/>
      <c r="PD75" s="32"/>
      <c r="PE75" s="32"/>
      <c r="PF75" s="32"/>
      <c r="PG75" s="32"/>
      <c r="PH75" s="32"/>
      <c r="PI75" s="32"/>
      <c r="PJ75" s="32"/>
      <c r="PK75" s="32"/>
      <c r="PL75" s="32"/>
      <c r="PM75" s="32"/>
      <c r="PN75" s="32"/>
      <c r="PO75" s="32"/>
      <c r="PP75" s="32"/>
      <c r="PQ75" s="32"/>
      <c r="PR75" s="32"/>
      <c r="PS75" s="32"/>
      <c r="PT75" s="32"/>
      <c r="PU75" s="32"/>
      <c r="PV75" s="32"/>
      <c r="PW75" s="32"/>
      <c r="PX75" s="32"/>
      <c r="PY75" s="32"/>
      <c r="PZ75" s="32"/>
      <c r="QA75" s="32"/>
      <c r="QB75" s="32"/>
      <c r="QC75" s="32"/>
      <c r="QD75" s="32"/>
      <c r="QE75" s="32"/>
      <c r="QF75" s="32"/>
      <c r="QG75" s="32"/>
      <c r="QH75" s="32"/>
      <c r="QI75" s="32"/>
      <c r="QJ75" s="32"/>
      <c r="QK75" s="32"/>
      <c r="QL75" s="32"/>
      <c r="QM75" s="32"/>
      <c r="QN75" s="32"/>
      <c r="QO75" s="32"/>
      <c r="QP75" s="32"/>
      <c r="QQ75" s="32"/>
      <c r="QR75" s="32"/>
      <c r="QS75" s="32"/>
      <c r="QT75" s="32"/>
      <c r="QU75" s="32"/>
      <c r="QV75" s="32"/>
      <c r="QW75" s="32"/>
      <c r="QX75" s="32"/>
      <c r="QY75" s="32"/>
      <c r="QZ75" s="32"/>
      <c r="RA75" s="32"/>
      <c r="RB75" s="32"/>
      <c r="RC75" s="32"/>
      <c r="RD75" s="32"/>
      <c r="RE75" s="32"/>
      <c r="RF75" s="32"/>
      <c r="RG75" s="32"/>
      <c r="RH75" s="32"/>
      <c r="RI75" s="32"/>
      <c r="RJ75" s="32"/>
      <c r="RK75" s="32"/>
      <c r="RL75" s="32"/>
      <c r="RM75" s="32"/>
      <c r="RN75" s="32"/>
      <c r="RO75" s="32"/>
      <c r="RP75" s="32"/>
      <c r="RQ75" s="32"/>
      <c r="RR75" s="32"/>
      <c r="RS75" s="32"/>
      <c r="RT75" s="32"/>
      <c r="RU75" s="32"/>
      <c r="RV75" s="32"/>
      <c r="RW75" s="32"/>
      <c r="RX75" s="32"/>
      <c r="RY75" s="32"/>
      <c r="RZ75" s="32"/>
      <c r="SA75" s="32"/>
      <c r="SB75" s="32"/>
      <c r="SC75" s="32"/>
      <c r="SD75" s="32"/>
      <c r="SE75" s="32"/>
      <c r="SF75" s="32"/>
      <c r="SG75" s="32"/>
      <c r="SH75" s="32"/>
      <c r="SI75" s="32"/>
      <c r="SJ75" s="32"/>
      <c r="SK75" s="32"/>
      <c r="SL75" s="32"/>
      <c r="SM75" s="32"/>
      <c r="SN75" s="32"/>
      <c r="SO75" s="32"/>
      <c r="SP75" s="32"/>
      <c r="SQ75" s="32"/>
      <c r="SR75" s="32"/>
      <c r="SS75" s="32"/>
      <c r="ST75" s="32"/>
      <c r="SU75" s="32"/>
      <c r="SV75" s="32"/>
      <c r="SW75" s="32"/>
      <c r="SX75" s="32"/>
      <c r="SY75" s="32"/>
      <c r="SZ75" s="32"/>
      <c r="TA75" s="32"/>
      <c r="TB75" s="32"/>
      <c r="TC75" s="32"/>
      <c r="TD75" s="32"/>
      <c r="TE75" s="32"/>
      <c r="TF75" s="32"/>
      <c r="TG75" s="32"/>
      <c r="TH75" s="32"/>
      <c r="TI75" s="32"/>
      <c r="TJ75" s="32"/>
      <c r="TK75" s="32"/>
      <c r="TL75" s="32"/>
      <c r="TM75" s="32"/>
      <c r="TN75" s="32"/>
      <c r="TO75" s="32"/>
      <c r="TP75" s="32"/>
      <c r="TQ75" s="32"/>
      <c r="TR75" s="32"/>
      <c r="TS75" s="32"/>
      <c r="TT75" s="32"/>
      <c r="TU75" s="32"/>
      <c r="TV75" s="32"/>
      <c r="TW75" s="32"/>
      <c r="TX75" s="32"/>
      <c r="TY75" s="32"/>
      <c r="TZ75" s="32"/>
      <c r="UA75" s="32"/>
      <c r="UB75" s="32"/>
      <c r="UC75" s="32"/>
      <c r="UD75" s="32"/>
      <c r="UE75" s="32"/>
      <c r="UF75" s="32"/>
      <c r="UG75" s="32"/>
      <c r="UH75" s="32"/>
      <c r="UI75" s="32"/>
      <c r="UJ75" s="32"/>
      <c r="UK75" s="32"/>
      <c r="UL75" s="32"/>
      <c r="UM75" s="32"/>
      <c r="UN75" s="32"/>
      <c r="UO75" s="32"/>
      <c r="UP75" s="32"/>
      <c r="UQ75" s="32"/>
      <c r="UR75" s="32"/>
      <c r="US75" s="32"/>
      <c r="UT75" s="32"/>
      <c r="UU75" s="32"/>
      <c r="UV75" s="32"/>
      <c r="UW75" s="32"/>
      <c r="UX75" s="32"/>
      <c r="UY75" s="32"/>
      <c r="UZ75" s="32"/>
      <c r="VA75" s="32"/>
      <c r="VB75" s="32"/>
      <c r="VC75" s="32"/>
      <c r="VD75" s="32"/>
      <c r="VE75" s="32"/>
      <c r="VF75" s="32"/>
      <c r="VG75" s="32"/>
      <c r="VH75" s="32"/>
      <c r="VI75" s="32"/>
      <c r="VJ75" s="32"/>
      <c r="VK75" s="32"/>
      <c r="VL75" s="32"/>
      <c r="VM75" s="32"/>
      <c r="VN75" s="32"/>
      <c r="VO75" s="32"/>
      <c r="VP75" s="32"/>
      <c r="VQ75" s="32"/>
      <c r="VR75" s="32"/>
      <c r="VS75" s="32"/>
      <c r="VT75" s="32"/>
      <c r="VU75" s="32"/>
      <c r="VV75" s="32"/>
      <c r="VW75" s="32"/>
      <c r="VX75" s="32"/>
      <c r="VY75" s="32"/>
      <c r="VZ75" s="32"/>
      <c r="WA75" s="32"/>
      <c r="WB75" s="32"/>
      <c r="WC75" s="32"/>
      <c r="WD75" s="32"/>
      <c r="WE75" s="32"/>
      <c r="WF75" s="32"/>
      <c r="WG75" s="32"/>
      <c r="WH75" s="32"/>
      <c r="WI75" s="32"/>
      <c r="WJ75" s="32"/>
      <c r="WK75" s="32"/>
      <c r="WL75" s="32"/>
      <c r="WM75" s="32"/>
      <c r="WN75" s="32"/>
      <c r="WO75" s="32"/>
      <c r="WP75" s="32"/>
      <c r="WQ75" s="32"/>
      <c r="WR75" s="32"/>
      <c r="WS75" s="32"/>
      <c r="WT75" s="32"/>
      <c r="WU75" s="32"/>
      <c r="WV75" s="32"/>
      <c r="WW75" s="32"/>
      <c r="WX75" s="32"/>
      <c r="WY75" s="32"/>
      <c r="WZ75" s="32"/>
      <c r="XA75" s="32"/>
      <c r="XB75" s="32"/>
      <c r="XC75" s="32"/>
      <c r="XD75" s="32"/>
      <c r="XE75" s="32"/>
      <c r="XF75" s="32"/>
      <c r="XG75" s="32"/>
      <c r="XH75" s="32"/>
      <c r="XI75" s="32"/>
      <c r="XJ75" s="32"/>
      <c r="XK75" s="32"/>
      <c r="XL75" s="32"/>
      <c r="XM75" s="32"/>
      <c r="XN75" s="32"/>
      <c r="XO75" s="32"/>
      <c r="XP75" s="32"/>
      <c r="XQ75" s="32"/>
      <c r="XR75" s="32"/>
      <c r="XS75" s="32"/>
      <c r="XT75" s="32"/>
      <c r="XU75" s="32"/>
      <c r="XV75" s="32"/>
      <c r="XW75" s="32"/>
      <c r="XX75" s="32"/>
      <c r="XY75" s="32"/>
      <c r="XZ75" s="32"/>
      <c r="YA75" s="32"/>
      <c r="YB75" s="32"/>
      <c r="YC75" s="32"/>
      <c r="YD75" s="32"/>
      <c r="YE75" s="32"/>
      <c r="YF75" s="32"/>
      <c r="YG75" s="32"/>
      <c r="YH75" s="32"/>
      <c r="YI75" s="32"/>
      <c r="YJ75" s="32"/>
      <c r="YK75" s="32"/>
      <c r="YL75" s="32"/>
      <c r="YM75" s="32"/>
      <c r="YN75" s="32"/>
      <c r="YO75" s="32"/>
      <c r="YP75" s="32"/>
      <c r="YQ75" s="32"/>
      <c r="YR75" s="32"/>
      <c r="YS75" s="32"/>
      <c r="YT75" s="32"/>
      <c r="YU75" s="32"/>
      <c r="YV75" s="32"/>
      <c r="YW75" s="32"/>
      <c r="YX75" s="32"/>
      <c r="YY75" s="32"/>
      <c r="YZ75" s="32"/>
      <c r="ZA75" s="32"/>
      <c r="ZB75" s="32"/>
      <c r="ZC75" s="32"/>
      <c r="ZD75" s="32"/>
      <c r="ZE75" s="32"/>
      <c r="ZF75" s="32"/>
      <c r="ZG75" s="32"/>
      <c r="ZH75" s="32"/>
      <c r="ZI75" s="32"/>
      <c r="ZJ75" s="32"/>
      <c r="ZK75" s="32"/>
      <c r="ZL75" s="32"/>
      <c r="ZM75" s="32"/>
      <c r="ZN75" s="32"/>
      <c r="ZO75" s="32"/>
      <c r="ZP75" s="32"/>
      <c r="ZQ75" s="32"/>
      <c r="ZR75" s="32"/>
      <c r="ZS75" s="32"/>
      <c r="ZT75" s="32"/>
      <c r="ZU75" s="32"/>
      <c r="ZV75" s="32"/>
      <c r="ZW75" s="32"/>
      <c r="ZX75" s="32"/>
      <c r="ZY75" s="32"/>
      <c r="ZZ75" s="32"/>
      <c r="AAA75" s="32"/>
      <c r="AAB75" s="32"/>
      <c r="AAC75" s="32"/>
      <c r="AAD75" s="32"/>
      <c r="AAE75" s="32"/>
      <c r="AAF75" s="32"/>
      <c r="AAG75" s="32"/>
      <c r="AAH75" s="32"/>
      <c r="AAI75" s="32"/>
      <c r="AAJ75" s="32"/>
      <c r="AAK75" s="32"/>
      <c r="AAL75" s="32"/>
      <c r="AAM75" s="32"/>
      <c r="AAN75" s="32"/>
      <c r="AAO75" s="32"/>
      <c r="AAP75" s="32"/>
      <c r="AAQ75" s="32"/>
      <c r="AAR75" s="32"/>
      <c r="AAS75" s="32"/>
      <c r="AAT75" s="32"/>
      <c r="AAU75" s="32"/>
      <c r="AAV75" s="32"/>
      <c r="AAW75" s="32"/>
      <c r="AAX75" s="32"/>
      <c r="AAY75" s="32"/>
      <c r="AAZ75" s="32"/>
      <c r="ABA75" s="32"/>
      <c r="ABB75" s="32"/>
      <c r="ABC75" s="32"/>
      <c r="ABD75" s="32"/>
      <c r="ABE75" s="32"/>
      <c r="ABF75" s="32"/>
      <c r="ABG75" s="32"/>
      <c r="ABH75" s="32"/>
      <c r="ABI75" s="32"/>
      <c r="ABJ75" s="32"/>
      <c r="ABK75" s="32"/>
      <c r="ABL75" s="32"/>
      <c r="ABM75" s="32"/>
      <c r="ABN75" s="32"/>
      <c r="ABO75" s="32"/>
      <c r="ABP75" s="32"/>
      <c r="ABQ75" s="32"/>
      <c r="ABR75" s="32"/>
      <c r="ABS75" s="32"/>
      <c r="ABT75" s="32"/>
      <c r="ABU75" s="32"/>
      <c r="ABV75" s="32"/>
      <c r="ABW75" s="32"/>
      <c r="ABX75" s="32"/>
      <c r="ABY75" s="32"/>
      <c r="ABZ75" s="32"/>
      <c r="ACA75" s="32"/>
      <c r="ACB75" s="32"/>
      <c r="ACC75" s="32"/>
      <c r="ACD75" s="32"/>
      <c r="ACE75" s="32"/>
      <c r="ACF75" s="32"/>
      <c r="ACG75" s="32"/>
      <c r="ACH75" s="32"/>
      <c r="ACI75" s="32"/>
      <c r="ACJ75" s="32"/>
      <c r="ACK75" s="32"/>
      <c r="ACL75" s="32"/>
      <c r="ACM75" s="32"/>
      <c r="ACN75" s="32"/>
      <c r="ACO75" s="32"/>
      <c r="ACP75" s="32"/>
      <c r="ACQ75" s="32"/>
      <c r="ACR75" s="32"/>
      <c r="ACS75" s="32"/>
      <c r="ACT75" s="32"/>
      <c r="ACU75" s="32"/>
      <c r="ACV75" s="32"/>
      <c r="ACW75" s="32"/>
      <c r="ACX75" s="32"/>
      <c r="ACY75" s="32"/>
      <c r="ACZ75" s="32"/>
      <c r="ADA75" s="32"/>
      <c r="ADB75" s="32"/>
      <c r="ADC75" s="32"/>
      <c r="ADD75" s="32"/>
      <c r="ADE75" s="32"/>
      <c r="ADF75" s="32"/>
      <c r="ADG75" s="32"/>
      <c r="ADH75" s="32"/>
      <c r="ADI75" s="32"/>
      <c r="ADJ75" s="32"/>
      <c r="ADK75" s="32"/>
      <c r="ADL75" s="32"/>
      <c r="ADM75" s="32"/>
      <c r="ADN75" s="32"/>
      <c r="ADO75" s="32"/>
      <c r="ADP75" s="32"/>
      <c r="ADQ75" s="32"/>
      <c r="ADR75" s="32"/>
      <c r="ADS75" s="32"/>
      <c r="ADT75" s="32"/>
      <c r="ADU75" s="32"/>
      <c r="ADV75" s="32"/>
      <c r="ADW75" s="32"/>
      <c r="ADX75" s="32"/>
      <c r="ADY75" s="32"/>
      <c r="ADZ75" s="32"/>
      <c r="AEA75" s="32"/>
      <c r="AEB75" s="32"/>
      <c r="AEC75" s="32"/>
      <c r="AED75" s="32"/>
      <c r="AEE75" s="32"/>
      <c r="AEF75" s="32"/>
      <c r="AEG75" s="32"/>
      <c r="AEH75" s="32"/>
      <c r="AEI75" s="32"/>
      <c r="AEJ75" s="32"/>
      <c r="AEK75" s="32"/>
      <c r="AEL75" s="32"/>
      <c r="AEM75" s="32"/>
      <c r="AEN75" s="32"/>
      <c r="AEO75" s="32"/>
      <c r="AEP75" s="32"/>
      <c r="AEQ75" s="32"/>
      <c r="AER75" s="32"/>
      <c r="AES75" s="32"/>
      <c r="AET75" s="32"/>
      <c r="AEU75" s="32"/>
      <c r="AEV75" s="32"/>
      <c r="AEW75" s="32"/>
      <c r="AEX75" s="32"/>
      <c r="AEY75" s="32"/>
      <c r="AEZ75" s="32"/>
      <c r="AFA75" s="32"/>
      <c r="AFB75" s="32"/>
      <c r="AFC75" s="32"/>
      <c r="AFD75" s="32"/>
      <c r="AFE75" s="32"/>
      <c r="AFF75" s="32"/>
      <c r="AFG75" s="32"/>
      <c r="AFH75" s="32"/>
      <c r="AFI75" s="32"/>
      <c r="AFJ75" s="32"/>
      <c r="AFK75" s="32"/>
      <c r="AFL75" s="32"/>
      <c r="AFM75" s="32"/>
      <c r="AFN75" s="32"/>
      <c r="AFO75" s="32"/>
      <c r="AFP75" s="32"/>
      <c r="AFQ75" s="32"/>
      <c r="AFR75" s="32"/>
      <c r="AFS75" s="32"/>
      <c r="AFT75" s="32"/>
      <c r="AFU75" s="32"/>
      <c r="AFV75" s="32"/>
      <c r="AFW75" s="32"/>
      <c r="AFX75" s="32"/>
      <c r="AFY75" s="32"/>
      <c r="AFZ75" s="32"/>
      <c r="AGA75" s="32"/>
      <c r="AGB75" s="32"/>
      <c r="AGC75" s="32"/>
      <c r="AGD75" s="32"/>
      <c r="AGE75" s="32"/>
      <c r="AGF75" s="32"/>
      <c r="AGG75" s="32"/>
      <c r="AGH75" s="32"/>
      <c r="AGI75" s="32"/>
      <c r="AGJ75" s="32"/>
      <c r="AGK75" s="32"/>
      <c r="AGL75" s="32"/>
      <c r="AGM75" s="32"/>
      <c r="AGN75" s="32"/>
      <c r="AGO75" s="32"/>
      <c r="AGP75" s="32"/>
      <c r="AGQ75" s="32"/>
      <c r="AGR75" s="32"/>
      <c r="AGS75" s="32"/>
      <c r="AGT75" s="32"/>
      <c r="AGU75" s="32"/>
      <c r="AGV75" s="32"/>
      <c r="AGW75" s="32"/>
      <c r="AGX75" s="32"/>
      <c r="AGY75" s="32"/>
      <c r="AGZ75" s="32"/>
      <c r="AHA75" s="32"/>
      <c r="AHB75" s="32"/>
      <c r="AHC75" s="32"/>
      <c r="AHD75" s="32"/>
      <c r="AHE75" s="32"/>
      <c r="AHF75" s="32"/>
      <c r="AHG75" s="32"/>
      <c r="AHH75" s="32"/>
      <c r="AHI75" s="32"/>
      <c r="AHJ75" s="32"/>
      <c r="AHK75" s="32"/>
      <c r="AHL75" s="32"/>
      <c r="AHM75" s="32"/>
      <c r="AHN75" s="32"/>
      <c r="AHO75" s="32"/>
      <c r="AHP75" s="32"/>
      <c r="AHQ75" s="32"/>
      <c r="AHR75" s="32"/>
      <c r="AHS75" s="32"/>
      <c r="AHT75" s="32"/>
      <c r="AHU75" s="32"/>
      <c r="AHV75" s="32"/>
      <c r="AHW75" s="32"/>
      <c r="AHX75" s="32"/>
      <c r="AHY75" s="32"/>
      <c r="AHZ75" s="32"/>
      <c r="AIA75" s="32"/>
      <c r="AIB75" s="32"/>
      <c r="AIC75" s="32"/>
      <c r="AID75" s="32"/>
      <c r="AIE75" s="32"/>
      <c r="AIF75" s="32"/>
      <c r="AIG75" s="32"/>
      <c r="AIH75" s="32"/>
      <c r="AII75" s="32"/>
      <c r="AIJ75" s="32"/>
      <c r="AIK75" s="32"/>
      <c r="AIL75" s="32"/>
      <c r="AIM75" s="32"/>
      <c r="AIN75" s="32"/>
      <c r="AIO75" s="32"/>
      <c r="AIP75" s="32"/>
      <c r="AIQ75" s="32"/>
      <c r="AIR75" s="32"/>
      <c r="AIS75" s="32"/>
      <c r="AIT75" s="32"/>
      <c r="AIU75" s="32"/>
      <c r="AIV75" s="32"/>
      <c r="AIW75" s="32"/>
      <c r="AIX75" s="32"/>
      <c r="AIY75" s="32"/>
      <c r="AIZ75" s="32"/>
      <c r="AJA75" s="32"/>
      <c r="AJB75" s="32"/>
      <c r="AJC75" s="32"/>
      <c r="AJD75" s="32"/>
      <c r="AJE75" s="32"/>
      <c r="AJF75" s="32"/>
      <c r="AJG75" s="32"/>
      <c r="AJH75" s="32"/>
      <c r="AJI75" s="32"/>
      <c r="AJJ75" s="32"/>
      <c r="AJK75" s="32"/>
      <c r="AJL75" s="32"/>
      <c r="AJM75" s="32"/>
      <c r="AJN75" s="32"/>
      <c r="AJO75" s="32"/>
      <c r="AJP75" s="32"/>
      <c r="AJQ75" s="32"/>
      <c r="AJR75" s="32"/>
      <c r="AJS75" s="32"/>
      <c r="AJT75" s="32"/>
      <c r="AJU75" s="32"/>
      <c r="AJV75" s="32"/>
      <c r="AJW75" s="32"/>
      <c r="AJX75" s="32"/>
      <c r="AJY75" s="32"/>
      <c r="AJZ75" s="32"/>
      <c r="AKA75" s="32"/>
      <c r="AKB75" s="32"/>
      <c r="AKC75" s="32"/>
      <c r="AKD75" s="32"/>
      <c r="AKE75" s="32"/>
      <c r="AKF75" s="32"/>
      <c r="AKG75" s="32"/>
      <c r="AKH75" s="32"/>
      <c r="AKI75" s="32"/>
      <c r="AKJ75" s="32"/>
      <c r="AKK75" s="32"/>
      <c r="AKL75" s="32"/>
      <c r="AKM75" s="32"/>
      <c r="AKN75" s="32"/>
      <c r="AKO75" s="32"/>
      <c r="AKP75" s="32"/>
      <c r="AKQ75" s="32"/>
      <c r="AKR75" s="32"/>
      <c r="AKS75" s="32"/>
      <c r="AKT75" s="32"/>
      <c r="AKU75" s="32"/>
      <c r="AKV75" s="32"/>
      <c r="AKW75" s="32"/>
      <c r="AKX75" s="32"/>
      <c r="AKY75" s="32"/>
      <c r="AKZ75" s="32"/>
      <c r="ALA75" s="32"/>
      <c r="ALB75" s="32"/>
      <c r="ALC75" s="32"/>
      <c r="ALD75" s="32"/>
      <c r="ALE75" s="32"/>
      <c r="ALF75" s="32"/>
      <c r="ALG75" s="32"/>
      <c r="ALH75" s="32"/>
      <c r="ALI75" s="32"/>
      <c r="ALJ75" s="32"/>
      <c r="ALK75" s="32"/>
      <c r="ALL75" s="32"/>
      <c r="ALM75" s="32"/>
      <c r="ALN75" s="32"/>
      <c r="ALO75" s="32"/>
      <c r="ALP75" s="32"/>
      <c r="ALQ75" s="32"/>
      <c r="ALR75" s="32"/>
      <c r="ALS75" s="32"/>
      <c r="ALT75" s="32"/>
      <c r="ALU75" s="32"/>
      <c r="ALV75" s="32"/>
      <c r="ALW75" s="32"/>
      <c r="ALX75" s="32"/>
      <c r="ALY75" s="32"/>
      <c r="ALZ75" s="32"/>
      <c r="AMA75" s="32"/>
      <c r="AMB75" s="32"/>
      <c r="AMC75" s="32"/>
      <c r="AMD75" s="32"/>
      <c r="AME75" s="32"/>
      <c r="AMF75" s="32"/>
      <c r="AMG75" s="32"/>
      <c r="AMH75" s="32"/>
      <c r="AMI75" s="32"/>
      <c r="AMJ75" s="32"/>
      <c r="AMK75" s="32"/>
      <c r="AML75" s="32"/>
      <c r="AMM75" s="32"/>
      <c r="AMN75" s="32"/>
      <c r="AMO75" s="32"/>
      <c r="AMP75" s="32"/>
      <c r="AMQ75" s="32"/>
      <c r="AMR75" s="32"/>
      <c r="AMS75" s="32"/>
      <c r="AMT75" s="32"/>
      <c r="AMU75" s="32"/>
      <c r="AMV75" s="32"/>
      <c r="AMW75" s="32"/>
      <c r="AMX75" s="32"/>
      <c r="AMY75" s="32"/>
      <c r="AMZ75" s="32"/>
      <c r="ANA75" s="32"/>
      <c r="ANB75" s="32"/>
      <c r="ANC75" s="32"/>
      <c r="AND75" s="32"/>
      <c r="ANE75" s="32"/>
      <c r="ANF75" s="32"/>
      <c r="ANG75" s="32"/>
      <c r="ANH75" s="32"/>
      <c r="ANI75" s="32"/>
      <c r="ANJ75" s="32"/>
      <c r="ANK75" s="32"/>
      <c r="ANL75" s="32"/>
      <c r="ANM75" s="32"/>
      <c r="ANN75" s="32"/>
      <c r="ANO75" s="32"/>
      <c r="ANP75" s="32"/>
      <c r="ANQ75" s="32"/>
      <c r="ANR75" s="32"/>
      <c r="ANS75" s="32"/>
      <c r="ANT75" s="32"/>
      <c r="ANU75" s="32"/>
      <c r="ANV75" s="32"/>
      <c r="ANW75" s="32"/>
      <c r="ANX75" s="32"/>
      <c r="ANY75" s="32"/>
      <c r="ANZ75" s="32"/>
      <c r="AOA75" s="32"/>
      <c r="AOB75" s="32"/>
      <c r="AOC75" s="32"/>
      <c r="AOD75" s="32"/>
      <c r="AOE75" s="32"/>
      <c r="AOF75" s="32"/>
      <c r="AOG75" s="32"/>
      <c r="AOH75" s="32"/>
      <c r="AOI75" s="32"/>
      <c r="AOJ75" s="32"/>
      <c r="AOK75" s="32"/>
      <c r="AOL75" s="32"/>
      <c r="AOM75" s="32"/>
      <c r="AON75" s="32"/>
      <c r="AOO75" s="32"/>
      <c r="AOP75" s="32"/>
      <c r="AOQ75" s="32"/>
      <c r="AOR75" s="32"/>
      <c r="AOS75" s="32"/>
      <c r="AOT75" s="32"/>
      <c r="AOU75" s="32"/>
      <c r="AOV75" s="32"/>
      <c r="AOW75" s="32"/>
      <c r="AOX75" s="32"/>
      <c r="AOY75" s="32"/>
      <c r="AOZ75" s="32"/>
      <c r="APA75" s="32"/>
      <c r="APB75" s="32"/>
      <c r="APC75" s="32"/>
      <c r="APD75" s="32"/>
      <c r="APE75" s="32"/>
      <c r="APF75" s="32"/>
      <c r="APG75" s="32"/>
      <c r="APH75" s="32"/>
      <c r="API75" s="32"/>
      <c r="APJ75" s="32"/>
      <c r="APK75" s="32"/>
      <c r="APL75" s="32"/>
      <c r="APM75" s="32"/>
      <c r="APN75" s="32"/>
      <c r="APO75" s="32"/>
      <c r="APP75" s="32"/>
      <c r="APQ75" s="32"/>
      <c r="APR75" s="32"/>
      <c r="APS75" s="32"/>
      <c r="APT75" s="32"/>
      <c r="APU75" s="32"/>
      <c r="APV75" s="32"/>
      <c r="APW75" s="32"/>
      <c r="APX75" s="32"/>
      <c r="APY75" s="32"/>
      <c r="APZ75" s="32"/>
      <c r="AQA75" s="32"/>
      <c r="AQB75" s="32"/>
      <c r="AQC75" s="32"/>
      <c r="AQD75" s="32"/>
      <c r="AQE75" s="32"/>
      <c r="AQF75" s="32"/>
      <c r="AQG75" s="32"/>
      <c r="AQH75" s="32"/>
      <c r="AQI75" s="32"/>
      <c r="AQJ75" s="32"/>
      <c r="AQK75" s="32"/>
      <c r="AQL75" s="32"/>
      <c r="AQM75" s="32"/>
      <c r="AQN75" s="32"/>
      <c r="AQO75" s="32"/>
      <c r="AQP75" s="32"/>
      <c r="AQQ75" s="32"/>
      <c r="AQR75" s="32"/>
      <c r="AQS75" s="32"/>
      <c r="AQT75" s="32"/>
      <c r="AQU75" s="32"/>
      <c r="AQV75" s="32"/>
      <c r="AQW75" s="32"/>
      <c r="AQX75" s="32"/>
      <c r="AQY75" s="32"/>
      <c r="AQZ75" s="32"/>
      <c r="ARA75" s="32"/>
      <c r="ARB75" s="32"/>
      <c r="ARC75" s="32"/>
      <c r="ARD75" s="32"/>
      <c r="ARE75" s="32"/>
      <c r="ARF75" s="32"/>
      <c r="ARG75" s="32"/>
      <c r="ARH75" s="32"/>
      <c r="ARI75" s="32"/>
      <c r="ARJ75" s="32"/>
      <c r="ARK75" s="32"/>
      <c r="ARL75" s="32"/>
      <c r="ARM75" s="32"/>
      <c r="ARN75" s="32"/>
      <c r="ARO75" s="32"/>
      <c r="ARP75" s="32"/>
      <c r="ARQ75" s="32"/>
      <c r="ARR75" s="32"/>
      <c r="ARS75" s="32"/>
      <c r="ART75" s="32"/>
      <c r="ARU75" s="32"/>
      <c r="ARV75" s="32"/>
      <c r="ARW75" s="32"/>
      <c r="ARX75" s="32"/>
      <c r="ARY75" s="32"/>
      <c r="ARZ75" s="32"/>
      <c r="ASA75" s="32"/>
      <c r="ASB75" s="32"/>
      <c r="ASC75" s="32"/>
      <c r="ASD75" s="32"/>
      <c r="ASE75" s="32"/>
      <c r="ASF75" s="32"/>
      <c r="ASG75" s="32"/>
      <c r="ASH75" s="32"/>
      <c r="ASI75" s="32"/>
      <c r="ASJ75" s="32"/>
      <c r="ASK75" s="32"/>
      <c r="ASL75" s="32"/>
      <c r="ASM75" s="32"/>
      <c r="ASN75" s="32"/>
      <c r="ASO75" s="32"/>
      <c r="ASP75" s="32"/>
      <c r="ASQ75" s="32"/>
      <c r="ASR75" s="32"/>
      <c r="ASS75" s="32"/>
      <c r="AST75" s="32"/>
      <c r="ASU75" s="32"/>
      <c r="ASV75" s="32"/>
      <c r="ASW75" s="32"/>
      <c r="ASX75" s="32"/>
      <c r="ASY75" s="32"/>
      <c r="ASZ75" s="32"/>
      <c r="ATA75" s="32"/>
      <c r="ATB75" s="32"/>
      <c r="ATC75" s="32"/>
      <c r="ATD75" s="32"/>
      <c r="ATE75" s="32"/>
      <c r="ATF75" s="32"/>
      <c r="ATG75" s="32"/>
      <c r="ATH75" s="32"/>
      <c r="ATI75" s="32"/>
      <c r="ATJ75" s="32"/>
      <c r="ATK75" s="32"/>
      <c r="ATL75" s="32"/>
      <c r="ATM75" s="32"/>
      <c r="ATN75" s="32"/>
      <c r="ATO75" s="32"/>
      <c r="ATP75" s="32"/>
      <c r="ATQ75" s="32"/>
      <c r="ATR75" s="32"/>
      <c r="ATS75" s="32"/>
      <c r="ATT75" s="32"/>
      <c r="ATU75" s="32"/>
      <c r="ATV75" s="32"/>
      <c r="ATW75" s="32"/>
      <c r="ATX75" s="32"/>
      <c r="ATY75" s="32"/>
      <c r="ATZ75" s="32"/>
      <c r="AUA75" s="32"/>
      <c r="AUB75" s="32"/>
      <c r="AUC75" s="32"/>
      <c r="AUD75" s="32"/>
      <c r="AUE75" s="32"/>
      <c r="AUF75" s="32"/>
      <c r="AUG75" s="32"/>
      <c r="AUH75" s="32"/>
      <c r="AUI75" s="32"/>
      <c r="AUJ75" s="32"/>
      <c r="AUK75" s="32"/>
      <c r="AUL75" s="32"/>
      <c r="AUM75" s="32"/>
      <c r="AUN75" s="32"/>
      <c r="AUO75" s="32"/>
      <c r="AUP75" s="32"/>
      <c r="AUQ75" s="32"/>
      <c r="AUR75" s="32"/>
      <c r="AUS75" s="32"/>
      <c r="AUT75" s="32"/>
      <c r="AUU75" s="32"/>
      <c r="AUV75" s="32"/>
      <c r="AUW75" s="32"/>
      <c r="AUX75" s="32"/>
      <c r="AUY75" s="32"/>
      <c r="AUZ75" s="32"/>
      <c r="AVA75" s="32"/>
      <c r="AVB75" s="32"/>
      <c r="AVC75" s="32"/>
      <c r="AVD75" s="32"/>
      <c r="AVE75" s="32"/>
      <c r="AVF75" s="32"/>
      <c r="AVG75" s="32"/>
      <c r="AVH75" s="32"/>
      <c r="AVI75" s="32"/>
      <c r="AVJ75" s="32"/>
      <c r="AVK75" s="32"/>
      <c r="AVL75" s="32"/>
      <c r="AVM75" s="32"/>
      <c r="AVN75" s="32"/>
      <c r="AVO75" s="32"/>
      <c r="AVP75" s="32"/>
      <c r="AVQ75" s="32"/>
      <c r="AVR75" s="32"/>
      <c r="AVS75" s="32"/>
      <c r="AVT75" s="32"/>
      <c r="AVU75" s="32"/>
      <c r="AVV75" s="32"/>
      <c r="AVW75" s="32"/>
      <c r="AVX75" s="32"/>
      <c r="AVY75" s="32"/>
      <c r="AVZ75" s="32"/>
      <c r="AWA75" s="32"/>
      <c r="AWB75" s="32"/>
      <c r="AWC75" s="32"/>
      <c r="AWD75" s="32"/>
      <c r="AWE75" s="32"/>
      <c r="AWF75" s="32"/>
      <c r="AWG75" s="32"/>
      <c r="AWH75" s="32"/>
      <c r="AWI75" s="32"/>
      <c r="AWJ75" s="32"/>
      <c r="AWK75" s="32"/>
      <c r="AWL75" s="32"/>
      <c r="AWM75" s="32"/>
      <c r="AWN75" s="32"/>
      <c r="AWO75" s="32"/>
      <c r="AWP75" s="32"/>
      <c r="AWQ75" s="32"/>
      <c r="AWR75" s="32"/>
      <c r="AWS75" s="32"/>
      <c r="AWT75" s="32"/>
      <c r="AWU75" s="32"/>
      <c r="AWV75" s="32"/>
      <c r="AWW75" s="32"/>
      <c r="AWX75" s="32"/>
      <c r="AWY75" s="32"/>
      <c r="AWZ75" s="32"/>
      <c r="AXA75" s="32"/>
      <c r="AXB75" s="32"/>
      <c r="AXC75" s="32"/>
      <c r="AXD75" s="32"/>
      <c r="AXE75" s="32"/>
      <c r="AXF75" s="32"/>
      <c r="AXG75" s="32"/>
      <c r="AXH75" s="32"/>
      <c r="AXI75" s="32"/>
      <c r="AXJ75" s="32"/>
      <c r="AXK75" s="32"/>
      <c r="AXL75" s="32"/>
      <c r="AXM75" s="32"/>
      <c r="AXN75" s="32"/>
      <c r="AXO75" s="32"/>
      <c r="AXP75" s="32"/>
      <c r="AXQ75" s="32"/>
      <c r="AXR75" s="32"/>
      <c r="AXS75" s="32"/>
      <c r="AXT75" s="32"/>
      <c r="AXU75" s="32"/>
      <c r="AXV75" s="32"/>
      <c r="AXW75" s="32"/>
      <c r="AXX75" s="32"/>
      <c r="AXY75" s="32"/>
      <c r="AXZ75" s="32"/>
      <c r="AYA75" s="32"/>
      <c r="AYB75" s="32"/>
      <c r="AYC75" s="32"/>
      <c r="AYD75" s="32"/>
      <c r="AYE75" s="32"/>
      <c r="AYF75" s="32"/>
      <c r="AYG75" s="32"/>
      <c r="AYH75" s="32"/>
      <c r="AYI75" s="32"/>
      <c r="AYJ75" s="32"/>
      <c r="AYK75" s="32"/>
      <c r="AYL75" s="32"/>
      <c r="AYM75" s="32"/>
      <c r="AYN75" s="32"/>
      <c r="AYO75" s="32"/>
      <c r="AYP75" s="32"/>
      <c r="AYQ75" s="32"/>
      <c r="AYR75" s="32"/>
      <c r="AYS75" s="32"/>
      <c r="AYT75" s="32"/>
      <c r="AYU75" s="32"/>
      <c r="AYV75" s="32"/>
      <c r="AYW75" s="32"/>
      <c r="AYX75" s="32"/>
      <c r="AYY75" s="32"/>
      <c r="AYZ75" s="32"/>
      <c r="AZA75" s="32"/>
      <c r="AZB75" s="32"/>
      <c r="AZC75" s="32"/>
      <c r="AZD75" s="32"/>
      <c r="AZE75" s="32"/>
      <c r="AZF75" s="32"/>
      <c r="AZG75" s="32"/>
      <c r="AZH75" s="32"/>
      <c r="AZI75" s="32"/>
      <c r="AZJ75" s="32"/>
      <c r="AZK75" s="32"/>
      <c r="AZL75" s="32"/>
      <c r="AZM75" s="32"/>
      <c r="AZN75" s="32"/>
      <c r="AZO75" s="32"/>
      <c r="AZP75" s="32"/>
      <c r="AZQ75" s="32"/>
      <c r="AZR75" s="32"/>
      <c r="AZS75" s="32"/>
      <c r="AZT75" s="32"/>
      <c r="AZU75" s="32"/>
      <c r="AZV75" s="32"/>
      <c r="AZW75" s="32"/>
      <c r="AZX75" s="32"/>
      <c r="AZY75" s="32"/>
      <c r="AZZ75" s="32"/>
      <c r="BAA75" s="32"/>
      <c r="BAB75" s="32"/>
      <c r="BAC75" s="32"/>
      <c r="BAD75" s="32"/>
      <c r="BAE75" s="32"/>
      <c r="BAF75" s="32"/>
      <c r="BAG75" s="32"/>
      <c r="BAH75" s="32"/>
      <c r="BAI75" s="32"/>
      <c r="BAJ75" s="32"/>
      <c r="BAK75" s="32"/>
      <c r="BAL75" s="32"/>
      <c r="BAM75" s="32"/>
      <c r="BAN75" s="32"/>
      <c r="BAO75" s="32"/>
      <c r="BAP75" s="32"/>
      <c r="BAQ75" s="32"/>
      <c r="BAR75" s="32"/>
      <c r="BAS75" s="32"/>
      <c r="BAT75" s="32"/>
      <c r="BAU75" s="32"/>
      <c r="BAV75" s="32"/>
      <c r="BAW75" s="32"/>
      <c r="BAX75" s="32"/>
      <c r="BAY75" s="32"/>
      <c r="BAZ75" s="32"/>
      <c r="BBA75" s="32"/>
      <c r="BBB75" s="32"/>
      <c r="BBC75" s="32"/>
      <c r="BBD75" s="32"/>
      <c r="BBE75" s="32"/>
      <c r="BBF75" s="32"/>
      <c r="BBG75" s="32"/>
      <c r="BBH75" s="32"/>
      <c r="BBI75" s="32"/>
      <c r="BBJ75" s="32"/>
      <c r="BBK75" s="32"/>
      <c r="BBL75" s="32"/>
      <c r="BBM75" s="32"/>
      <c r="BBN75" s="32"/>
      <c r="BBO75" s="32"/>
      <c r="BBP75" s="32"/>
      <c r="BBQ75" s="32"/>
      <c r="BBR75" s="32"/>
      <c r="BBS75" s="32"/>
      <c r="BBT75" s="32"/>
      <c r="BBU75" s="32"/>
      <c r="BBV75" s="32"/>
      <c r="BBW75" s="32"/>
      <c r="BBX75" s="32"/>
      <c r="BBY75" s="32"/>
      <c r="BBZ75" s="32"/>
      <c r="BCA75" s="32"/>
      <c r="BCB75" s="32"/>
      <c r="BCC75" s="32"/>
      <c r="BCD75" s="32"/>
      <c r="BCE75" s="32"/>
      <c r="BCF75" s="32"/>
      <c r="BCG75" s="32"/>
      <c r="BCH75" s="32"/>
      <c r="BCI75" s="32"/>
      <c r="BCJ75" s="32"/>
      <c r="BCK75" s="32"/>
      <c r="BCL75" s="32"/>
      <c r="BCM75" s="32"/>
      <c r="BCN75" s="32"/>
      <c r="BCO75" s="32"/>
      <c r="BCP75" s="32"/>
      <c r="BCQ75" s="32"/>
      <c r="BCR75" s="32"/>
      <c r="BCS75" s="32"/>
      <c r="BCT75" s="32"/>
      <c r="BCU75" s="32"/>
      <c r="BCV75" s="32"/>
      <c r="BCW75" s="32"/>
      <c r="BCX75" s="32"/>
      <c r="BCY75" s="32"/>
      <c r="BCZ75" s="32"/>
      <c r="BDA75" s="32"/>
      <c r="BDB75" s="32"/>
      <c r="BDC75" s="32"/>
      <c r="BDD75" s="32"/>
      <c r="BDE75" s="32"/>
      <c r="BDF75" s="32"/>
      <c r="BDG75" s="32"/>
      <c r="BDH75" s="32"/>
      <c r="BDI75" s="32"/>
      <c r="BDJ75" s="32"/>
      <c r="BDK75" s="32"/>
      <c r="BDL75" s="32"/>
      <c r="BDM75" s="32"/>
      <c r="BDN75" s="32"/>
      <c r="BDO75" s="32"/>
      <c r="BDP75" s="32"/>
      <c r="BDQ75" s="32"/>
      <c r="BDR75" s="32"/>
      <c r="BDS75" s="32"/>
      <c r="BDT75" s="32"/>
      <c r="BDU75" s="32"/>
      <c r="BDV75" s="32"/>
      <c r="BDW75" s="32"/>
      <c r="BDX75" s="32"/>
      <c r="BDY75" s="32"/>
      <c r="BDZ75" s="32"/>
      <c r="BEA75" s="32"/>
      <c r="BEB75" s="32"/>
      <c r="BEC75" s="32"/>
      <c r="BED75" s="32"/>
      <c r="BEE75" s="32"/>
      <c r="BEF75" s="32"/>
      <c r="BEG75" s="32"/>
      <c r="BEH75" s="32"/>
      <c r="BEI75" s="32"/>
      <c r="BEJ75" s="32"/>
      <c r="BEK75" s="32"/>
      <c r="BEL75" s="32"/>
      <c r="BEM75" s="32"/>
      <c r="BEN75" s="32"/>
      <c r="BEO75" s="32"/>
      <c r="BEP75" s="32"/>
      <c r="BEQ75" s="32"/>
      <c r="BER75" s="32"/>
      <c r="BES75" s="32"/>
      <c r="BET75" s="32"/>
      <c r="BEU75" s="32"/>
      <c r="BEV75" s="32"/>
      <c r="BEW75" s="32"/>
      <c r="BEX75" s="32"/>
      <c r="BEY75" s="32"/>
      <c r="BEZ75" s="32"/>
      <c r="BFA75" s="32"/>
      <c r="BFB75" s="32"/>
      <c r="BFC75" s="32"/>
      <c r="BFD75" s="32"/>
      <c r="BFE75" s="32"/>
      <c r="BFF75" s="32"/>
      <c r="BFG75" s="32"/>
      <c r="BFH75" s="32"/>
      <c r="BFI75" s="32"/>
      <c r="BFJ75" s="32"/>
      <c r="BFK75" s="32"/>
      <c r="BFL75" s="32"/>
      <c r="BFM75" s="32"/>
      <c r="BFN75" s="32"/>
      <c r="BFO75" s="32"/>
      <c r="BFP75" s="32"/>
      <c r="BFQ75" s="32"/>
      <c r="BFR75" s="32"/>
      <c r="BFS75" s="32"/>
      <c r="BFT75" s="32"/>
      <c r="BFU75" s="32"/>
      <c r="BFV75" s="32"/>
      <c r="BFW75" s="32"/>
      <c r="BFX75" s="32"/>
      <c r="BFY75" s="32"/>
      <c r="BFZ75" s="32"/>
      <c r="BGA75" s="32"/>
      <c r="BGB75" s="32"/>
      <c r="BGC75" s="32"/>
      <c r="BGD75" s="32"/>
      <c r="BGE75" s="32"/>
      <c r="BGF75" s="32"/>
      <c r="BGG75" s="32"/>
      <c r="BGH75" s="32"/>
      <c r="BGI75" s="32"/>
      <c r="BGJ75" s="32"/>
      <c r="BGK75" s="32"/>
      <c r="BGL75" s="32"/>
      <c r="BGM75" s="32"/>
      <c r="BGN75" s="32"/>
      <c r="BGO75" s="32"/>
      <c r="BGP75" s="32"/>
      <c r="BGQ75" s="32"/>
      <c r="BGR75" s="32"/>
      <c r="BGS75" s="32"/>
      <c r="BGT75" s="32"/>
      <c r="BGU75" s="32"/>
      <c r="BGV75" s="32"/>
      <c r="BGW75" s="32"/>
      <c r="BGX75" s="32"/>
      <c r="BGY75" s="32"/>
      <c r="BGZ75" s="32"/>
      <c r="BHA75" s="32"/>
      <c r="BHB75" s="32"/>
      <c r="BHC75" s="32"/>
      <c r="BHD75" s="32"/>
      <c r="BHE75" s="32"/>
      <c r="BHF75" s="32"/>
      <c r="BHG75" s="32"/>
      <c r="BHH75" s="32"/>
      <c r="BHI75" s="32"/>
      <c r="BHJ75" s="32"/>
      <c r="BHK75" s="32"/>
      <c r="BHL75" s="32"/>
      <c r="BHM75" s="32"/>
      <c r="BHN75" s="32"/>
      <c r="BHO75" s="32"/>
      <c r="BHP75" s="32"/>
      <c r="BHQ75" s="32"/>
      <c r="BHR75" s="32"/>
      <c r="BHS75" s="32"/>
      <c r="BHT75" s="32"/>
      <c r="BHU75" s="32"/>
      <c r="BHV75" s="32"/>
      <c r="BHW75" s="32"/>
      <c r="BHX75" s="32"/>
      <c r="BHY75" s="32"/>
      <c r="BHZ75" s="32"/>
      <c r="BIA75" s="32"/>
      <c r="BIB75" s="32"/>
      <c r="BIC75" s="32"/>
      <c r="BID75" s="32"/>
      <c r="BIE75" s="32"/>
      <c r="BIF75" s="32"/>
      <c r="BIG75" s="32"/>
      <c r="BIH75" s="32"/>
      <c r="BII75" s="32"/>
      <c r="BIJ75" s="32"/>
      <c r="BIK75" s="32"/>
      <c r="BIL75" s="32"/>
      <c r="BIM75" s="32"/>
      <c r="BIN75" s="32"/>
      <c r="BIO75" s="32"/>
      <c r="BIP75" s="32"/>
      <c r="BIQ75" s="32"/>
      <c r="BIR75" s="32"/>
      <c r="BIS75" s="32"/>
      <c r="BIT75" s="32"/>
      <c r="BIU75" s="32"/>
      <c r="BIV75" s="32"/>
      <c r="BIW75" s="32"/>
      <c r="BIX75" s="32"/>
      <c r="BIY75" s="32"/>
      <c r="BIZ75" s="32"/>
      <c r="BJA75" s="32"/>
      <c r="BJB75" s="32"/>
      <c r="BJC75" s="32"/>
      <c r="BJD75" s="32"/>
      <c r="BJE75" s="32"/>
      <c r="BJF75" s="32"/>
      <c r="BJG75" s="32"/>
      <c r="BJH75" s="32"/>
      <c r="BJI75" s="32"/>
      <c r="BJJ75" s="32"/>
      <c r="BJK75" s="32"/>
      <c r="BJL75" s="32"/>
      <c r="BJM75" s="32"/>
      <c r="BJN75" s="32"/>
      <c r="BJO75" s="32"/>
      <c r="BJP75" s="32"/>
      <c r="BJQ75" s="32"/>
      <c r="BJR75" s="32"/>
      <c r="BJS75" s="32"/>
      <c r="BJT75" s="32"/>
      <c r="BJU75" s="32"/>
      <c r="BJV75" s="32"/>
      <c r="BJW75" s="32"/>
      <c r="BJX75" s="32"/>
      <c r="BJY75" s="32"/>
      <c r="BJZ75" s="32"/>
      <c r="BKA75" s="32"/>
      <c r="BKB75" s="32"/>
      <c r="BKC75" s="32"/>
      <c r="BKD75" s="32"/>
      <c r="BKE75" s="32"/>
      <c r="BKF75" s="32"/>
      <c r="BKG75" s="32"/>
      <c r="BKH75" s="32"/>
      <c r="BKI75" s="32"/>
      <c r="BKJ75" s="32"/>
      <c r="BKK75" s="32"/>
      <c r="BKL75" s="32"/>
      <c r="BKM75" s="32"/>
      <c r="BKN75" s="32"/>
      <c r="BKO75" s="32"/>
      <c r="BKP75" s="32"/>
      <c r="BKQ75" s="32"/>
      <c r="BKR75" s="32"/>
      <c r="BKS75" s="32"/>
      <c r="BKT75" s="32"/>
      <c r="BKU75" s="32"/>
      <c r="BKV75" s="32"/>
      <c r="BKW75" s="32"/>
      <c r="BKX75" s="32"/>
      <c r="BKY75" s="32"/>
      <c r="BKZ75" s="32"/>
      <c r="BLA75" s="32"/>
      <c r="BLB75" s="32"/>
      <c r="BLC75" s="32"/>
      <c r="BLD75" s="32"/>
      <c r="BLE75" s="32"/>
      <c r="BLF75" s="32"/>
      <c r="BLG75" s="32"/>
      <c r="BLH75" s="32"/>
      <c r="BLI75" s="32"/>
      <c r="BLJ75" s="32"/>
      <c r="BLK75" s="32"/>
      <c r="BLL75" s="32"/>
      <c r="BLM75" s="32"/>
      <c r="BLN75" s="32"/>
      <c r="BLO75" s="32"/>
      <c r="BLP75" s="32"/>
      <c r="BLQ75" s="32"/>
      <c r="BLR75" s="32"/>
      <c r="BLS75" s="32"/>
      <c r="BLT75" s="32"/>
      <c r="BLU75" s="32"/>
      <c r="BLV75" s="32"/>
      <c r="BLW75" s="32"/>
      <c r="BLX75" s="32"/>
      <c r="BLY75" s="32"/>
      <c r="BLZ75" s="32"/>
      <c r="BMA75" s="32"/>
      <c r="BMB75" s="32"/>
      <c r="BMC75" s="32"/>
      <c r="BMD75" s="32"/>
      <c r="BME75" s="32"/>
      <c r="BMF75" s="32"/>
      <c r="BMG75" s="32"/>
      <c r="BMH75" s="32"/>
      <c r="BMI75" s="32"/>
      <c r="BMJ75" s="32"/>
      <c r="BMK75" s="32"/>
      <c r="BML75" s="32"/>
      <c r="BMM75" s="32"/>
      <c r="BMN75" s="32"/>
      <c r="BMO75" s="32"/>
      <c r="BMP75" s="32"/>
      <c r="BMQ75" s="32"/>
      <c r="BMR75" s="32"/>
      <c r="BMS75" s="32"/>
      <c r="BMT75" s="32"/>
      <c r="BMU75" s="32"/>
      <c r="BMV75" s="32"/>
      <c r="BMW75" s="32"/>
      <c r="BMX75" s="32"/>
      <c r="BMY75" s="32"/>
      <c r="BMZ75" s="32"/>
      <c r="BNA75" s="32"/>
      <c r="BNB75" s="32"/>
      <c r="BNC75" s="32"/>
      <c r="BND75" s="32"/>
      <c r="BNE75" s="32"/>
      <c r="BNF75" s="32"/>
      <c r="BNG75" s="32"/>
      <c r="BNH75" s="32"/>
      <c r="BNI75" s="32"/>
      <c r="BNJ75" s="32"/>
      <c r="BNK75" s="32"/>
      <c r="BNL75" s="32"/>
      <c r="BNM75" s="32"/>
      <c r="BNN75" s="32"/>
      <c r="BNO75" s="32"/>
      <c r="BNP75" s="32"/>
      <c r="BNQ75" s="32"/>
      <c r="BNR75" s="32"/>
      <c r="BNS75" s="32"/>
      <c r="BNT75" s="32"/>
      <c r="BNU75" s="32"/>
      <c r="BNV75" s="32"/>
      <c r="BNW75" s="32"/>
      <c r="BNX75" s="32"/>
      <c r="BNY75" s="32"/>
      <c r="BNZ75" s="32"/>
      <c r="BOA75" s="32"/>
      <c r="BOB75" s="32"/>
      <c r="BOC75" s="32"/>
      <c r="BOD75" s="32"/>
      <c r="BOE75" s="32"/>
      <c r="BOF75" s="32"/>
      <c r="BOG75" s="32"/>
      <c r="BOH75" s="32"/>
      <c r="BOI75" s="32"/>
      <c r="BOJ75" s="32"/>
      <c r="BOK75" s="32"/>
      <c r="BOL75" s="32"/>
      <c r="BOM75" s="32"/>
      <c r="BON75" s="32"/>
      <c r="BOO75" s="32"/>
      <c r="BOP75" s="32"/>
      <c r="BOQ75" s="32"/>
      <c r="BOR75" s="32"/>
      <c r="BOS75" s="32"/>
      <c r="BOT75" s="32"/>
      <c r="BOU75" s="32"/>
      <c r="BOV75" s="32"/>
      <c r="BOW75" s="32"/>
      <c r="BOX75" s="32"/>
      <c r="BOY75" s="32"/>
      <c r="BOZ75" s="32"/>
      <c r="BPA75" s="32"/>
      <c r="BPB75" s="32"/>
      <c r="BPC75" s="32"/>
      <c r="BPD75" s="32"/>
      <c r="BPE75" s="32"/>
      <c r="BPF75" s="32"/>
      <c r="BPG75" s="32"/>
      <c r="BPH75" s="32"/>
      <c r="BPI75" s="32"/>
      <c r="BPJ75" s="32"/>
      <c r="BPK75" s="32"/>
      <c r="BPL75" s="32"/>
      <c r="BPM75" s="32"/>
      <c r="BPN75" s="32"/>
      <c r="BPO75" s="32"/>
      <c r="BPP75" s="32"/>
      <c r="BPQ75" s="32"/>
      <c r="BPR75" s="32"/>
      <c r="BPS75" s="32"/>
      <c r="BPT75" s="32"/>
      <c r="BPU75" s="32"/>
      <c r="BPV75" s="32"/>
      <c r="BPW75" s="32"/>
      <c r="BPX75" s="32"/>
      <c r="BPY75" s="32"/>
      <c r="BPZ75" s="32"/>
      <c r="BQA75" s="32"/>
      <c r="BQB75" s="32"/>
      <c r="BQC75" s="32"/>
      <c r="BQD75" s="32"/>
      <c r="BQE75" s="32"/>
      <c r="BQF75" s="32"/>
      <c r="BQG75" s="32"/>
      <c r="BQH75" s="32"/>
      <c r="BQI75" s="32"/>
      <c r="BQJ75" s="32"/>
      <c r="BQK75" s="32"/>
      <c r="BQL75" s="32"/>
      <c r="BQM75" s="32"/>
      <c r="BQN75" s="32"/>
      <c r="BQO75" s="32"/>
      <c r="BQP75" s="32"/>
      <c r="BQQ75" s="32"/>
      <c r="BQR75" s="32"/>
      <c r="BQS75" s="32"/>
      <c r="BQT75" s="32"/>
      <c r="BQU75" s="32"/>
      <c r="BQV75" s="32"/>
      <c r="BQW75" s="32"/>
      <c r="BQX75" s="32"/>
      <c r="BQY75" s="32"/>
      <c r="BQZ75" s="32"/>
      <c r="BRA75" s="32"/>
      <c r="BRB75" s="32"/>
      <c r="BRC75" s="32"/>
      <c r="BRD75" s="32"/>
      <c r="BRE75" s="32"/>
      <c r="BRF75" s="32"/>
      <c r="BRG75" s="32"/>
      <c r="BRH75" s="32"/>
      <c r="BRI75" s="32"/>
      <c r="BRJ75" s="32"/>
      <c r="BRK75" s="32"/>
      <c r="BRL75" s="32"/>
      <c r="BRM75" s="32"/>
      <c r="BRN75" s="32"/>
      <c r="BRO75" s="32"/>
      <c r="BRP75" s="32"/>
      <c r="BRQ75" s="32"/>
      <c r="BRR75" s="32"/>
      <c r="BRS75" s="32"/>
      <c r="BRT75" s="32"/>
      <c r="BRU75" s="32"/>
      <c r="BRV75" s="32"/>
      <c r="BRW75" s="32"/>
      <c r="BRX75" s="32"/>
      <c r="BRY75" s="32"/>
      <c r="BRZ75" s="32"/>
      <c r="BSA75" s="32"/>
      <c r="BSB75" s="32"/>
      <c r="BSC75" s="32"/>
      <c r="BSD75" s="32"/>
      <c r="BSE75" s="32"/>
      <c r="BSF75" s="32"/>
      <c r="BSG75" s="32"/>
      <c r="BSH75" s="32"/>
      <c r="BSI75" s="32"/>
      <c r="BSJ75" s="32"/>
      <c r="BSK75" s="32"/>
      <c r="BSL75" s="32"/>
      <c r="BSM75" s="32"/>
      <c r="BSN75" s="32"/>
      <c r="BSO75" s="32"/>
      <c r="BSP75" s="32"/>
      <c r="BSQ75" s="32"/>
      <c r="BSR75" s="32"/>
      <c r="BSS75" s="32"/>
      <c r="BST75" s="32"/>
      <c r="BSU75" s="32"/>
      <c r="BSV75" s="32"/>
      <c r="BSW75" s="32"/>
      <c r="BSX75" s="32"/>
      <c r="BSY75" s="32"/>
      <c r="BSZ75" s="32"/>
      <c r="BTA75" s="32"/>
      <c r="BTB75" s="32"/>
      <c r="BTC75" s="32"/>
      <c r="BTD75" s="32"/>
      <c r="BTE75" s="32"/>
      <c r="BTF75" s="32"/>
      <c r="BTG75" s="32"/>
      <c r="BTH75" s="32"/>
      <c r="BTI75" s="32"/>
      <c r="BTJ75" s="32"/>
      <c r="BTK75" s="32"/>
      <c r="BTL75" s="32"/>
      <c r="BTM75" s="32"/>
      <c r="BTN75" s="32"/>
      <c r="BTO75" s="32"/>
      <c r="BTP75" s="32"/>
      <c r="BTQ75" s="32"/>
      <c r="BTR75" s="32"/>
      <c r="BTS75" s="32"/>
      <c r="BTT75" s="32"/>
      <c r="BTU75" s="32"/>
      <c r="BTV75" s="32"/>
      <c r="BTW75" s="32"/>
      <c r="BTX75" s="32"/>
      <c r="BTY75" s="32"/>
      <c r="BTZ75" s="32"/>
      <c r="BUA75" s="32"/>
      <c r="BUB75" s="32"/>
      <c r="BUC75" s="32"/>
      <c r="BUD75" s="32"/>
      <c r="BUE75" s="32"/>
      <c r="BUF75" s="32"/>
      <c r="BUG75" s="32"/>
      <c r="BUH75" s="32"/>
      <c r="BUI75" s="32"/>
      <c r="BUJ75" s="32"/>
      <c r="BUK75" s="32"/>
      <c r="BUL75" s="32"/>
      <c r="BUM75" s="32"/>
      <c r="BUN75" s="32"/>
      <c r="BUO75" s="32"/>
      <c r="BUP75" s="32"/>
      <c r="BUQ75" s="32"/>
      <c r="BUR75" s="32"/>
      <c r="BUS75" s="32"/>
      <c r="BUT75" s="32"/>
      <c r="BUU75" s="32"/>
      <c r="BUV75" s="32"/>
      <c r="BUW75" s="32"/>
      <c r="BUX75" s="32"/>
      <c r="BUY75" s="32"/>
      <c r="BUZ75" s="32"/>
      <c r="BVA75" s="32"/>
      <c r="BVB75" s="32"/>
      <c r="BVC75" s="32"/>
      <c r="BVD75" s="32"/>
      <c r="BVE75" s="32"/>
      <c r="BVF75" s="32"/>
      <c r="BVG75" s="32"/>
      <c r="BVH75" s="32"/>
      <c r="BVI75" s="32"/>
      <c r="BVJ75" s="32"/>
      <c r="BVK75" s="32"/>
      <c r="BVL75" s="32"/>
      <c r="BVM75" s="32"/>
      <c r="BVN75" s="32"/>
      <c r="BVO75" s="32"/>
      <c r="BVP75" s="32"/>
      <c r="BVQ75" s="32"/>
      <c r="BVR75" s="32"/>
      <c r="BVS75" s="32"/>
      <c r="BVT75" s="32"/>
      <c r="BVU75" s="32"/>
      <c r="BVV75" s="32"/>
      <c r="BVW75" s="32"/>
      <c r="BVX75" s="32"/>
      <c r="BVY75" s="32"/>
      <c r="BVZ75" s="32"/>
      <c r="BWA75" s="32"/>
      <c r="BWB75" s="32"/>
      <c r="BWC75" s="32"/>
      <c r="BWD75" s="32"/>
      <c r="BWE75" s="32"/>
      <c r="BWF75" s="32"/>
      <c r="BWG75" s="32"/>
      <c r="BWH75" s="32"/>
      <c r="BWI75" s="32"/>
      <c r="BWJ75" s="32"/>
      <c r="BWK75" s="32"/>
      <c r="BWL75" s="32"/>
      <c r="BWM75" s="32"/>
      <c r="BWN75" s="32"/>
      <c r="BWO75" s="32"/>
      <c r="BWP75" s="32"/>
      <c r="BWQ75" s="32"/>
      <c r="BWR75" s="32"/>
      <c r="BWS75" s="32"/>
      <c r="BWT75" s="32"/>
      <c r="BWU75" s="32"/>
      <c r="BWV75" s="32"/>
      <c r="BWW75" s="32"/>
      <c r="BWX75" s="32"/>
      <c r="BWY75" s="32"/>
      <c r="BWZ75" s="32"/>
      <c r="BXA75" s="32"/>
      <c r="BXB75" s="32"/>
      <c r="BXC75" s="32"/>
      <c r="BXD75" s="32"/>
      <c r="BXE75" s="32"/>
      <c r="BXF75" s="32"/>
      <c r="BXG75" s="32"/>
      <c r="BXH75" s="32"/>
      <c r="BXI75" s="32"/>
      <c r="BXJ75" s="32"/>
      <c r="BXK75" s="32"/>
      <c r="BXL75" s="32"/>
      <c r="BXM75" s="32"/>
      <c r="BXN75" s="32"/>
      <c r="BXO75" s="32"/>
      <c r="BXP75" s="32"/>
      <c r="BXQ75" s="32"/>
      <c r="BXR75" s="32"/>
      <c r="BXS75" s="32"/>
      <c r="BXT75" s="32"/>
      <c r="BXU75" s="32"/>
      <c r="BXV75" s="32"/>
      <c r="BXW75" s="32"/>
      <c r="BXX75" s="32"/>
      <c r="BXY75" s="32"/>
      <c r="BXZ75" s="32"/>
      <c r="BYA75" s="32"/>
      <c r="BYB75" s="32"/>
      <c r="BYC75" s="32"/>
      <c r="BYD75" s="32"/>
      <c r="BYE75" s="32"/>
      <c r="BYF75" s="32"/>
      <c r="BYG75" s="32"/>
      <c r="BYH75" s="32"/>
      <c r="BYI75" s="32"/>
      <c r="BYJ75" s="32"/>
      <c r="BYK75" s="32"/>
      <c r="BYL75" s="32"/>
      <c r="BYM75" s="32"/>
      <c r="BYN75" s="32"/>
      <c r="BYO75" s="32"/>
      <c r="BYP75" s="32"/>
      <c r="BYQ75" s="32"/>
      <c r="BYR75" s="32"/>
      <c r="BYS75" s="32"/>
      <c r="BYT75" s="32"/>
      <c r="BYU75" s="32"/>
      <c r="BYV75" s="32"/>
      <c r="BYW75" s="32"/>
      <c r="BYX75" s="32"/>
      <c r="BYY75" s="32"/>
      <c r="BYZ75" s="32"/>
      <c r="BZA75" s="32"/>
      <c r="BZB75" s="32"/>
      <c r="BZC75" s="32"/>
      <c r="BZD75" s="32"/>
      <c r="BZE75" s="32"/>
      <c r="BZF75" s="32"/>
      <c r="BZG75" s="32"/>
      <c r="BZH75" s="32"/>
      <c r="BZI75" s="32"/>
      <c r="BZJ75" s="32"/>
      <c r="BZK75" s="32"/>
      <c r="BZL75" s="32"/>
      <c r="BZM75" s="32"/>
      <c r="BZN75" s="32"/>
      <c r="BZO75" s="32"/>
      <c r="BZP75" s="32"/>
      <c r="BZQ75" s="32"/>
      <c r="BZR75" s="32"/>
      <c r="BZS75" s="32"/>
      <c r="BZT75" s="32"/>
      <c r="BZU75" s="32"/>
      <c r="BZV75" s="32"/>
      <c r="BZW75" s="32"/>
      <c r="BZX75" s="32"/>
      <c r="BZY75" s="32"/>
      <c r="BZZ75" s="32"/>
      <c r="CAA75" s="32"/>
      <c r="CAB75" s="32"/>
      <c r="CAC75" s="32"/>
      <c r="CAD75" s="32"/>
      <c r="CAE75" s="32"/>
      <c r="CAF75" s="32"/>
      <c r="CAG75" s="32"/>
      <c r="CAH75" s="32"/>
      <c r="CAI75" s="32"/>
      <c r="CAJ75" s="32"/>
      <c r="CAK75" s="32"/>
      <c r="CAL75" s="32"/>
      <c r="CAM75" s="32"/>
      <c r="CAN75" s="32"/>
      <c r="CAO75" s="32"/>
      <c r="CAP75" s="32"/>
      <c r="CAQ75" s="32"/>
      <c r="CAR75" s="32"/>
      <c r="CAS75" s="32"/>
      <c r="CAT75" s="32"/>
      <c r="CAU75" s="32"/>
      <c r="CAV75" s="32"/>
      <c r="CAW75" s="32"/>
      <c r="CAX75" s="32"/>
      <c r="CAY75" s="32"/>
      <c r="CAZ75" s="32"/>
      <c r="CBA75" s="32"/>
      <c r="CBB75" s="32"/>
      <c r="CBC75" s="32"/>
      <c r="CBD75" s="32"/>
      <c r="CBE75" s="32"/>
      <c r="CBF75" s="32"/>
      <c r="CBG75" s="32"/>
      <c r="CBH75" s="32"/>
      <c r="CBI75" s="32"/>
      <c r="CBJ75" s="32"/>
      <c r="CBK75" s="32"/>
      <c r="CBL75" s="32"/>
      <c r="CBM75" s="32"/>
      <c r="CBN75" s="32"/>
      <c r="CBO75" s="32"/>
      <c r="CBP75" s="32"/>
      <c r="CBQ75" s="32"/>
      <c r="CBR75" s="32"/>
      <c r="CBS75" s="32"/>
      <c r="CBT75" s="32"/>
      <c r="CBU75" s="32"/>
      <c r="CBV75" s="32"/>
      <c r="CBW75" s="32"/>
      <c r="CBX75" s="32"/>
      <c r="CBY75" s="32"/>
      <c r="CBZ75" s="32"/>
      <c r="CCA75" s="32"/>
      <c r="CCB75" s="32"/>
      <c r="CCC75" s="32"/>
      <c r="CCD75" s="32"/>
      <c r="CCE75" s="32"/>
      <c r="CCF75" s="32"/>
      <c r="CCG75" s="32"/>
      <c r="CCH75" s="32"/>
      <c r="CCI75" s="32"/>
      <c r="CCJ75" s="32"/>
      <c r="CCK75" s="32"/>
      <c r="CCL75" s="32"/>
      <c r="CCM75" s="32"/>
      <c r="CCN75" s="32"/>
      <c r="CCO75" s="32"/>
      <c r="CCP75" s="32"/>
      <c r="CCQ75" s="32"/>
      <c r="CCR75" s="32"/>
      <c r="CCS75" s="32"/>
      <c r="CCT75" s="32"/>
      <c r="CCU75" s="32"/>
      <c r="CCV75" s="32"/>
      <c r="CCW75" s="32"/>
      <c r="CCX75" s="32"/>
      <c r="CCY75" s="32"/>
      <c r="CCZ75" s="32"/>
      <c r="CDA75" s="32"/>
      <c r="CDB75" s="32"/>
      <c r="CDC75" s="32"/>
      <c r="CDD75" s="32"/>
      <c r="CDE75" s="32"/>
      <c r="CDF75" s="32"/>
      <c r="CDG75" s="32"/>
      <c r="CDH75" s="32"/>
      <c r="CDI75" s="32"/>
      <c r="CDJ75" s="32"/>
      <c r="CDK75" s="32"/>
      <c r="CDL75" s="32"/>
      <c r="CDM75" s="32"/>
      <c r="CDN75" s="32"/>
      <c r="CDO75" s="32"/>
      <c r="CDP75" s="32"/>
      <c r="CDQ75" s="32"/>
      <c r="CDR75" s="32"/>
      <c r="CDS75" s="32"/>
      <c r="CDT75" s="32"/>
      <c r="CDU75" s="32"/>
      <c r="CDV75" s="32"/>
      <c r="CDW75" s="32"/>
      <c r="CDX75" s="32"/>
      <c r="CDY75" s="32"/>
      <c r="CDZ75" s="32"/>
      <c r="CEA75" s="32"/>
      <c r="CEB75" s="32"/>
      <c r="CEC75" s="32"/>
      <c r="CED75" s="32"/>
      <c r="CEE75" s="32"/>
      <c r="CEF75" s="32"/>
      <c r="CEG75" s="32"/>
      <c r="CEH75" s="32"/>
      <c r="CEI75" s="32"/>
      <c r="CEJ75" s="32"/>
      <c r="CEK75" s="32"/>
      <c r="CEL75" s="32"/>
      <c r="CEM75" s="32"/>
      <c r="CEN75" s="32"/>
      <c r="CEO75" s="32"/>
      <c r="CEP75" s="32"/>
      <c r="CEQ75" s="32"/>
      <c r="CER75" s="32"/>
      <c r="CES75" s="32"/>
      <c r="CET75" s="32"/>
      <c r="CEU75" s="32"/>
      <c r="CEV75" s="32"/>
      <c r="CEW75" s="32"/>
      <c r="CEX75" s="32"/>
      <c r="CEY75" s="32"/>
      <c r="CEZ75" s="32"/>
      <c r="CFA75" s="32"/>
      <c r="CFB75" s="32"/>
      <c r="CFC75" s="32"/>
      <c r="CFD75" s="32"/>
      <c r="CFE75" s="32"/>
      <c r="CFF75" s="32"/>
      <c r="CFG75" s="32"/>
      <c r="CFH75" s="32"/>
      <c r="CFI75" s="32"/>
      <c r="CFJ75" s="32"/>
      <c r="CFK75" s="32"/>
      <c r="CFL75" s="32"/>
      <c r="CFM75" s="32"/>
      <c r="CFN75" s="32"/>
      <c r="CFO75" s="32"/>
      <c r="CFP75" s="32"/>
      <c r="CFQ75" s="32"/>
      <c r="CFR75" s="32"/>
      <c r="CFS75" s="32"/>
      <c r="CFT75" s="32"/>
      <c r="CFU75" s="32"/>
      <c r="CFV75" s="32"/>
      <c r="CFW75" s="32"/>
      <c r="CFX75" s="32"/>
      <c r="CFY75" s="32"/>
      <c r="CFZ75" s="32"/>
      <c r="CGA75" s="32"/>
      <c r="CGB75" s="32"/>
      <c r="CGC75" s="32"/>
      <c r="CGD75" s="32"/>
      <c r="CGE75" s="32"/>
      <c r="CGF75" s="32"/>
      <c r="CGG75" s="32"/>
      <c r="CGH75" s="32"/>
      <c r="CGI75" s="32"/>
      <c r="CGJ75" s="32"/>
      <c r="CGK75" s="32"/>
      <c r="CGL75" s="32"/>
      <c r="CGM75" s="32"/>
      <c r="CGN75" s="32"/>
      <c r="CGO75" s="32"/>
      <c r="CGP75" s="32"/>
      <c r="CGQ75" s="32"/>
      <c r="CGR75" s="32"/>
      <c r="CGS75" s="32"/>
      <c r="CGT75" s="32"/>
      <c r="CGU75" s="32"/>
      <c r="CGV75" s="32"/>
      <c r="CGW75" s="32"/>
      <c r="CGX75" s="32"/>
      <c r="CGY75" s="32"/>
      <c r="CGZ75" s="32"/>
      <c r="CHA75" s="32"/>
      <c r="CHB75" s="32"/>
      <c r="CHC75" s="32"/>
      <c r="CHD75" s="32"/>
      <c r="CHE75" s="32"/>
      <c r="CHF75" s="32"/>
      <c r="CHG75" s="32"/>
      <c r="CHH75" s="32"/>
      <c r="CHI75" s="32"/>
      <c r="CHJ75" s="32"/>
      <c r="CHK75" s="32"/>
      <c r="CHL75" s="32"/>
      <c r="CHM75" s="32"/>
      <c r="CHN75" s="32"/>
      <c r="CHO75" s="32"/>
      <c r="CHP75" s="32"/>
      <c r="CHQ75" s="32"/>
      <c r="CHR75" s="32"/>
      <c r="CHS75" s="32"/>
      <c r="CHT75" s="32"/>
      <c r="CHU75" s="32"/>
      <c r="CHV75" s="32"/>
      <c r="CHW75" s="32"/>
      <c r="CHX75" s="32"/>
      <c r="CHY75" s="32"/>
      <c r="CHZ75" s="32"/>
      <c r="CIA75" s="32"/>
      <c r="CIB75" s="32"/>
      <c r="CIC75" s="32"/>
      <c r="CID75" s="32"/>
      <c r="CIE75" s="32"/>
      <c r="CIF75" s="32"/>
      <c r="CIG75" s="32"/>
      <c r="CIH75" s="32"/>
      <c r="CII75" s="32"/>
      <c r="CIJ75" s="32"/>
      <c r="CIK75" s="32"/>
      <c r="CIL75" s="32"/>
      <c r="CIM75" s="32"/>
      <c r="CIN75" s="32"/>
      <c r="CIO75" s="32"/>
      <c r="CIP75" s="32"/>
      <c r="CIQ75" s="32"/>
      <c r="CIR75" s="32"/>
      <c r="CIS75" s="32"/>
      <c r="CIT75" s="32"/>
      <c r="CIU75" s="32"/>
      <c r="CIV75" s="32"/>
      <c r="CIW75" s="32"/>
      <c r="CIX75" s="32"/>
      <c r="CIY75" s="32"/>
      <c r="CIZ75" s="32"/>
      <c r="CJA75" s="32"/>
      <c r="CJB75" s="32"/>
      <c r="CJC75" s="32"/>
      <c r="CJD75" s="32"/>
      <c r="CJE75" s="32"/>
      <c r="CJF75" s="32"/>
      <c r="CJG75" s="32"/>
      <c r="CJH75" s="32"/>
      <c r="CJI75" s="32"/>
      <c r="CJJ75" s="32"/>
      <c r="CJK75" s="32"/>
      <c r="CJL75" s="32"/>
      <c r="CJM75" s="32"/>
      <c r="CJN75" s="32"/>
      <c r="CJO75" s="32"/>
      <c r="CJP75" s="32"/>
      <c r="CJQ75" s="32"/>
      <c r="CJR75" s="32"/>
      <c r="CJS75" s="32"/>
      <c r="CJT75" s="32"/>
      <c r="CJU75" s="32"/>
      <c r="CJV75" s="32"/>
      <c r="CJW75" s="32"/>
      <c r="CJX75" s="32"/>
      <c r="CJY75" s="32"/>
      <c r="CJZ75" s="32"/>
      <c r="CKA75" s="32"/>
      <c r="CKB75" s="32"/>
      <c r="CKC75" s="32"/>
      <c r="CKD75" s="32"/>
      <c r="CKE75" s="32"/>
      <c r="CKF75" s="32"/>
      <c r="CKG75" s="32"/>
      <c r="CKH75" s="32"/>
      <c r="CKI75" s="32"/>
      <c r="CKJ75" s="32"/>
      <c r="CKK75" s="32"/>
      <c r="CKL75" s="32"/>
      <c r="CKM75" s="32"/>
      <c r="CKN75" s="32"/>
      <c r="CKO75" s="32"/>
      <c r="CKP75" s="32"/>
      <c r="CKQ75" s="32"/>
      <c r="CKR75" s="32"/>
      <c r="CKS75" s="32"/>
      <c r="CKT75" s="32"/>
      <c r="CKU75" s="32"/>
      <c r="CKV75" s="32"/>
      <c r="CKW75" s="32"/>
      <c r="CKX75" s="32"/>
      <c r="CKY75" s="32"/>
      <c r="CKZ75" s="32"/>
      <c r="CLA75" s="32"/>
      <c r="CLB75" s="32"/>
      <c r="CLC75" s="32"/>
      <c r="CLD75" s="32"/>
      <c r="CLE75" s="32"/>
      <c r="CLF75" s="32"/>
      <c r="CLG75" s="32"/>
      <c r="CLH75" s="32"/>
      <c r="CLI75" s="32"/>
      <c r="CLJ75" s="32"/>
      <c r="CLK75" s="32"/>
      <c r="CLL75" s="32"/>
      <c r="CLM75" s="32"/>
      <c r="CLN75" s="32"/>
      <c r="CLO75" s="32"/>
      <c r="CLP75" s="32"/>
      <c r="CLQ75" s="32"/>
      <c r="CLR75" s="32"/>
      <c r="CLS75" s="32"/>
      <c r="CLT75" s="32"/>
      <c r="CLU75" s="32"/>
      <c r="CLV75" s="32"/>
      <c r="CLW75" s="32"/>
      <c r="CLX75" s="32"/>
      <c r="CLY75" s="32"/>
      <c r="CLZ75" s="32"/>
      <c r="CMA75" s="32"/>
      <c r="CMB75" s="32"/>
      <c r="CMC75" s="32"/>
      <c r="CMD75" s="32"/>
      <c r="CME75" s="32"/>
      <c r="CMF75" s="32"/>
      <c r="CMG75" s="32"/>
      <c r="CMH75" s="32"/>
      <c r="CMI75" s="32"/>
      <c r="CMJ75" s="32"/>
      <c r="CMK75" s="32"/>
      <c r="CML75" s="32"/>
      <c r="CMM75" s="32"/>
      <c r="CMN75" s="32"/>
      <c r="CMO75" s="32"/>
      <c r="CMP75" s="32"/>
      <c r="CMQ75" s="32"/>
      <c r="CMR75" s="32"/>
      <c r="CMS75" s="32"/>
      <c r="CMT75" s="32"/>
      <c r="CMU75" s="32"/>
      <c r="CMV75" s="32"/>
      <c r="CMW75" s="32"/>
      <c r="CMX75" s="32"/>
      <c r="CMY75" s="32"/>
      <c r="CMZ75" s="32"/>
      <c r="CNA75" s="32"/>
      <c r="CNB75" s="32"/>
      <c r="CNC75" s="32"/>
      <c r="CND75" s="32"/>
      <c r="CNE75" s="32"/>
      <c r="CNF75" s="32"/>
      <c r="CNG75" s="32"/>
      <c r="CNH75" s="32"/>
      <c r="CNI75" s="32"/>
      <c r="CNJ75" s="32"/>
      <c r="CNK75" s="32"/>
      <c r="CNL75" s="32"/>
      <c r="CNM75" s="32"/>
      <c r="CNN75" s="32"/>
      <c r="CNO75" s="32"/>
      <c r="CNP75" s="32"/>
      <c r="CNQ75" s="32"/>
      <c r="CNR75" s="32"/>
      <c r="CNS75" s="32"/>
      <c r="CNT75" s="32"/>
      <c r="CNU75" s="32"/>
      <c r="CNV75" s="32"/>
      <c r="CNW75" s="32"/>
      <c r="CNX75" s="32"/>
      <c r="CNY75" s="32"/>
      <c r="CNZ75" s="32"/>
      <c r="COA75" s="32"/>
      <c r="COB75" s="32"/>
      <c r="COC75" s="32"/>
      <c r="COD75" s="32"/>
      <c r="COE75" s="32"/>
      <c r="COF75" s="32"/>
      <c r="COG75" s="32"/>
      <c r="COH75" s="32"/>
      <c r="COI75" s="32"/>
      <c r="COJ75" s="32"/>
      <c r="COK75" s="32"/>
      <c r="COL75" s="32"/>
      <c r="COM75" s="32"/>
      <c r="CON75" s="32"/>
      <c r="COO75" s="32"/>
      <c r="COP75" s="32"/>
      <c r="COQ75" s="32"/>
      <c r="COR75" s="32"/>
      <c r="COS75" s="32"/>
      <c r="COT75" s="32"/>
      <c r="COU75" s="32"/>
      <c r="COV75" s="32"/>
      <c r="COW75" s="32"/>
      <c r="COX75" s="32"/>
      <c r="COY75" s="32"/>
      <c r="COZ75" s="32"/>
      <c r="CPA75" s="32"/>
      <c r="CPB75" s="32"/>
      <c r="CPC75" s="32"/>
      <c r="CPD75" s="32"/>
      <c r="CPE75" s="32"/>
      <c r="CPF75" s="32"/>
      <c r="CPG75" s="32"/>
      <c r="CPH75" s="32"/>
      <c r="CPI75" s="32"/>
      <c r="CPJ75" s="32"/>
      <c r="CPK75" s="32"/>
      <c r="CPL75" s="32"/>
      <c r="CPM75" s="32"/>
      <c r="CPN75" s="32"/>
      <c r="CPO75" s="32"/>
      <c r="CPP75" s="32"/>
      <c r="CPQ75" s="32"/>
      <c r="CPR75" s="32"/>
      <c r="CPS75" s="32"/>
      <c r="CPT75" s="32"/>
      <c r="CPU75" s="32"/>
      <c r="CPV75" s="32"/>
      <c r="CPW75" s="32"/>
      <c r="CPX75" s="32"/>
      <c r="CPY75" s="32"/>
      <c r="CPZ75" s="32"/>
      <c r="CQA75" s="32"/>
      <c r="CQB75" s="32"/>
      <c r="CQC75" s="32"/>
      <c r="CQD75" s="32"/>
      <c r="CQE75" s="32"/>
      <c r="CQF75" s="32"/>
      <c r="CQG75" s="32"/>
      <c r="CQH75" s="32"/>
      <c r="CQI75" s="32"/>
      <c r="CQJ75" s="32"/>
      <c r="CQK75" s="32"/>
      <c r="CQL75" s="32"/>
      <c r="CQM75" s="32"/>
      <c r="CQN75" s="32"/>
      <c r="CQO75" s="32"/>
      <c r="CQP75" s="32"/>
      <c r="CQQ75" s="32"/>
      <c r="CQR75" s="32"/>
      <c r="CQS75" s="32"/>
      <c r="CQT75" s="32"/>
      <c r="CQU75" s="32"/>
      <c r="CQV75" s="32"/>
      <c r="CQW75" s="32"/>
      <c r="CQX75" s="32"/>
      <c r="CQY75" s="32"/>
      <c r="CQZ75" s="32"/>
      <c r="CRA75" s="32"/>
      <c r="CRB75" s="32"/>
      <c r="CRC75" s="32"/>
      <c r="CRD75" s="32"/>
      <c r="CRE75" s="32"/>
      <c r="CRF75" s="32"/>
      <c r="CRG75" s="32"/>
      <c r="CRH75" s="32"/>
      <c r="CRI75" s="32"/>
      <c r="CRJ75" s="32"/>
      <c r="CRK75" s="32"/>
      <c r="CRL75" s="32"/>
      <c r="CRM75" s="32"/>
      <c r="CRN75" s="32"/>
      <c r="CRO75" s="32"/>
      <c r="CRP75" s="32"/>
      <c r="CRQ75" s="32"/>
      <c r="CRR75" s="32"/>
      <c r="CRS75" s="32"/>
      <c r="CRT75" s="32"/>
      <c r="CRU75" s="32"/>
      <c r="CRV75" s="32"/>
      <c r="CRW75" s="32"/>
      <c r="CRX75" s="32"/>
      <c r="CRY75" s="32"/>
      <c r="CRZ75" s="32"/>
      <c r="CSA75" s="32"/>
      <c r="CSB75" s="32"/>
      <c r="CSC75" s="32"/>
      <c r="CSD75" s="32"/>
      <c r="CSE75" s="32"/>
      <c r="CSF75" s="32"/>
      <c r="CSG75" s="32"/>
      <c r="CSH75" s="32"/>
      <c r="CSI75" s="32"/>
      <c r="CSJ75" s="32"/>
      <c r="CSK75" s="32"/>
      <c r="CSL75" s="32"/>
      <c r="CSM75" s="32"/>
      <c r="CSN75" s="32"/>
      <c r="CSO75" s="32"/>
      <c r="CSP75" s="32"/>
      <c r="CSQ75" s="32"/>
      <c r="CSR75" s="32"/>
      <c r="CSS75" s="32"/>
      <c r="CST75" s="32"/>
      <c r="CSU75" s="32"/>
      <c r="CSV75" s="32"/>
      <c r="CSW75" s="32"/>
      <c r="CSX75" s="32"/>
      <c r="CSY75" s="32"/>
      <c r="CSZ75" s="32"/>
      <c r="CTA75" s="32"/>
      <c r="CTB75" s="32"/>
      <c r="CTC75" s="32"/>
      <c r="CTD75" s="32"/>
      <c r="CTE75" s="32"/>
      <c r="CTF75" s="32"/>
      <c r="CTG75" s="32"/>
      <c r="CTH75" s="32"/>
      <c r="CTI75" s="32"/>
      <c r="CTJ75" s="32"/>
      <c r="CTK75" s="32"/>
      <c r="CTL75" s="32"/>
      <c r="CTM75" s="32"/>
      <c r="CTN75" s="32"/>
      <c r="CTO75" s="32"/>
      <c r="CTP75" s="32"/>
      <c r="CTQ75" s="32"/>
      <c r="CTR75" s="32"/>
      <c r="CTS75" s="32"/>
      <c r="CTT75" s="32"/>
      <c r="CTU75" s="32"/>
      <c r="CTV75" s="32"/>
      <c r="CTW75" s="32"/>
      <c r="CTX75" s="32"/>
      <c r="CTY75" s="32"/>
      <c r="CTZ75" s="32"/>
      <c r="CUA75" s="32"/>
      <c r="CUB75" s="32"/>
      <c r="CUC75" s="32"/>
      <c r="CUD75" s="32"/>
      <c r="CUE75" s="32"/>
      <c r="CUF75" s="32"/>
      <c r="CUG75" s="32"/>
      <c r="CUH75" s="32"/>
      <c r="CUI75" s="32"/>
      <c r="CUJ75" s="32"/>
      <c r="CUK75" s="32"/>
      <c r="CUL75" s="32"/>
      <c r="CUM75" s="32"/>
      <c r="CUN75" s="32"/>
      <c r="CUO75" s="32"/>
      <c r="CUP75" s="32"/>
      <c r="CUQ75" s="32"/>
      <c r="CUR75" s="32"/>
      <c r="CUS75" s="32"/>
      <c r="CUT75" s="32"/>
      <c r="CUU75" s="32"/>
      <c r="CUV75" s="32"/>
      <c r="CUW75" s="32"/>
      <c r="CUX75" s="32"/>
      <c r="CUY75" s="32"/>
      <c r="CUZ75" s="32"/>
      <c r="CVA75" s="32"/>
      <c r="CVB75" s="32"/>
      <c r="CVC75" s="32"/>
      <c r="CVD75" s="32"/>
      <c r="CVE75" s="32"/>
      <c r="CVF75" s="32"/>
      <c r="CVG75" s="32"/>
      <c r="CVH75" s="32"/>
      <c r="CVI75" s="32"/>
      <c r="CVJ75" s="32"/>
      <c r="CVK75" s="32"/>
      <c r="CVL75" s="32"/>
      <c r="CVM75" s="32"/>
      <c r="CVN75" s="32"/>
      <c r="CVO75" s="32"/>
      <c r="CVP75" s="32"/>
      <c r="CVQ75" s="32"/>
      <c r="CVR75" s="32"/>
      <c r="CVS75" s="32"/>
      <c r="CVT75" s="32"/>
      <c r="CVU75" s="32"/>
      <c r="CVV75" s="32"/>
      <c r="CVW75" s="32"/>
      <c r="CVX75" s="32"/>
      <c r="CVY75" s="32"/>
      <c r="CVZ75" s="32"/>
      <c r="CWA75" s="32"/>
      <c r="CWB75" s="32"/>
      <c r="CWC75" s="32"/>
      <c r="CWD75" s="32"/>
      <c r="CWE75" s="32"/>
      <c r="CWF75" s="32"/>
      <c r="CWG75" s="32"/>
      <c r="CWH75" s="32"/>
      <c r="CWI75" s="32"/>
      <c r="CWJ75" s="32"/>
      <c r="CWK75" s="32"/>
      <c r="CWL75" s="32"/>
      <c r="CWM75" s="32"/>
      <c r="CWN75" s="32"/>
      <c r="CWO75" s="32"/>
      <c r="CWP75" s="32"/>
      <c r="CWQ75" s="32"/>
      <c r="CWR75" s="32"/>
      <c r="CWS75" s="32"/>
      <c r="CWT75" s="32"/>
      <c r="CWU75" s="32"/>
      <c r="CWV75" s="32"/>
      <c r="CWW75" s="32"/>
      <c r="CWX75" s="32"/>
      <c r="CWY75" s="32"/>
      <c r="CWZ75" s="32"/>
      <c r="CXA75" s="32"/>
      <c r="CXB75" s="32"/>
      <c r="CXC75" s="32"/>
      <c r="CXD75" s="32"/>
      <c r="CXE75" s="32"/>
      <c r="CXF75" s="32"/>
      <c r="CXG75" s="32"/>
      <c r="CXH75" s="32"/>
      <c r="CXI75" s="32"/>
      <c r="CXJ75" s="32"/>
      <c r="CXK75" s="32"/>
      <c r="CXL75" s="32"/>
      <c r="CXM75" s="32"/>
      <c r="CXN75" s="32"/>
      <c r="CXO75" s="32"/>
      <c r="CXP75" s="32"/>
      <c r="CXQ75" s="32"/>
      <c r="CXR75" s="32"/>
      <c r="CXS75" s="32"/>
      <c r="CXT75" s="32"/>
      <c r="CXU75" s="32"/>
      <c r="CXV75" s="32"/>
      <c r="CXW75" s="32"/>
      <c r="CXX75" s="32"/>
      <c r="CXY75" s="32"/>
      <c r="CXZ75" s="32"/>
      <c r="CYA75" s="32"/>
      <c r="CYB75" s="32"/>
      <c r="CYC75" s="32"/>
      <c r="CYD75" s="32"/>
      <c r="CYE75" s="32"/>
      <c r="CYF75" s="32"/>
      <c r="CYG75" s="32"/>
      <c r="CYH75" s="32"/>
      <c r="CYI75" s="32"/>
      <c r="CYJ75" s="32"/>
      <c r="CYK75" s="32"/>
      <c r="CYL75" s="32"/>
      <c r="CYM75" s="32"/>
      <c r="CYN75" s="32"/>
      <c r="CYO75" s="32"/>
      <c r="CYP75" s="32"/>
      <c r="CYQ75" s="32"/>
      <c r="CYR75" s="32"/>
      <c r="CYS75" s="32"/>
      <c r="CYT75" s="32"/>
      <c r="CYU75" s="32"/>
      <c r="CYV75" s="32"/>
      <c r="CYW75" s="32"/>
      <c r="CYX75" s="32"/>
      <c r="CYY75" s="32"/>
      <c r="CYZ75" s="32"/>
      <c r="CZA75" s="32"/>
      <c r="CZB75" s="32"/>
      <c r="CZC75" s="32"/>
      <c r="CZD75" s="32"/>
      <c r="CZE75" s="32"/>
      <c r="CZF75" s="32"/>
      <c r="CZG75" s="32"/>
      <c r="CZH75" s="32"/>
      <c r="CZI75" s="32"/>
      <c r="CZJ75" s="32"/>
      <c r="CZK75" s="32"/>
      <c r="CZL75" s="32"/>
      <c r="CZM75" s="32"/>
      <c r="CZN75" s="32"/>
      <c r="CZO75" s="32"/>
      <c r="CZP75" s="32"/>
      <c r="CZQ75" s="32"/>
      <c r="CZR75" s="32"/>
      <c r="CZS75" s="32"/>
      <c r="CZT75" s="32"/>
      <c r="CZU75" s="32"/>
      <c r="CZV75" s="32"/>
      <c r="CZW75" s="32"/>
      <c r="CZX75" s="32"/>
      <c r="CZY75" s="32"/>
      <c r="CZZ75" s="32"/>
      <c r="DAA75" s="32"/>
      <c r="DAB75" s="32"/>
      <c r="DAC75" s="32"/>
      <c r="DAD75" s="32"/>
      <c r="DAE75" s="32"/>
      <c r="DAF75" s="32"/>
      <c r="DAG75" s="32"/>
      <c r="DAH75" s="32"/>
      <c r="DAI75" s="32"/>
      <c r="DAJ75" s="32"/>
      <c r="DAK75" s="32"/>
      <c r="DAL75" s="32"/>
      <c r="DAM75" s="32"/>
      <c r="DAN75" s="32"/>
      <c r="DAO75" s="32"/>
      <c r="DAP75" s="32"/>
      <c r="DAQ75" s="32"/>
      <c r="DAR75" s="32"/>
      <c r="DAS75" s="32"/>
      <c r="DAT75" s="32"/>
      <c r="DAU75" s="32"/>
      <c r="DAV75" s="32"/>
      <c r="DAW75" s="32"/>
      <c r="DAX75" s="32"/>
      <c r="DAY75" s="32"/>
      <c r="DAZ75" s="32"/>
      <c r="DBA75" s="32"/>
      <c r="DBB75" s="32"/>
      <c r="DBC75" s="32"/>
      <c r="DBD75" s="32"/>
      <c r="DBE75" s="32"/>
      <c r="DBF75" s="32"/>
      <c r="DBG75" s="32"/>
      <c r="DBH75" s="32"/>
      <c r="DBI75" s="32"/>
      <c r="DBJ75" s="32"/>
      <c r="DBK75" s="32"/>
      <c r="DBL75" s="32"/>
      <c r="DBM75" s="32"/>
      <c r="DBN75" s="32"/>
      <c r="DBO75" s="32"/>
      <c r="DBP75" s="32"/>
      <c r="DBQ75" s="32"/>
      <c r="DBR75" s="32"/>
      <c r="DBS75" s="32"/>
      <c r="DBT75" s="32"/>
      <c r="DBU75" s="32"/>
      <c r="DBV75" s="32"/>
      <c r="DBW75" s="32"/>
      <c r="DBX75" s="32"/>
      <c r="DBY75" s="32"/>
      <c r="DBZ75" s="32"/>
      <c r="DCA75" s="32"/>
      <c r="DCB75" s="32"/>
      <c r="DCC75" s="32"/>
      <c r="DCD75" s="32"/>
      <c r="DCE75" s="32"/>
      <c r="DCF75" s="32"/>
      <c r="DCG75" s="32"/>
      <c r="DCH75" s="32"/>
      <c r="DCI75" s="32"/>
      <c r="DCJ75" s="32"/>
      <c r="DCK75" s="32"/>
      <c r="DCL75" s="32"/>
      <c r="DCM75" s="32"/>
      <c r="DCN75" s="32"/>
      <c r="DCO75" s="32"/>
      <c r="DCP75" s="32"/>
      <c r="DCQ75" s="32"/>
      <c r="DCR75" s="32"/>
      <c r="DCS75" s="32"/>
      <c r="DCT75" s="32"/>
      <c r="DCU75" s="32"/>
      <c r="DCV75" s="32"/>
      <c r="DCW75" s="32"/>
      <c r="DCX75" s="32"/>
      <c r="DCY75" s="32"/>
      <c r="DCZ75" s="32"/>
      <c r="DDA75" s="32"/>
      <c r="DDB75" s="32"/>
      <c r="DDC75" s="32"/>
      <c r="DDD75" s="32"/>
      <c r="DDE75" s="32"/>
      <c r="DDF75" s="32"/>
      <c r="DDG75" s="32"/>
      <c r="DDH75" s="32"/>
      <c r="DDI75" s="32"/>
      <c r="DDJ75" s="32"/>
      <c r="DDK75" s="32"/>
      <c r="DDL75" s="32"/>
      <c r="DDM75" s="32"/>
      <c r="DDN75" s="32"/>
      <c r="DDO75" s="32"/>
      <c r="DDP75" s="32"/>
      <c r="DDQ75" s="32"/>
      <c r="DDR75" s="32"/>
      <c r="DDS75" s="32"/>
      <c r="DDT75" s="32"/>
      <c r="DDU75" s="32"/>
      <c r="DDV75" s="32"/>
      <c r="DDW75" s="32"/>
      <c r="DDX75" s="32"/>
      <c r="DDY75" s="32"/>
      <c r="DDZ75" s="32"/>
      <c r="DEA75" s="32"/>
      <c r="DEB75" s="32"/>
      <c r="DEC75" s="32"/>
      <c r="DED75" s="32"/>
      <c r="DEE75" s="32"/>
      <c r="DEF75" s="32"/>
      <c r="DEG75" s="32"/>
      <c r="DEH75" s="32"/>
      <c r="DEI75" s="32"/>
      <c r="DEJ75" s="32"/>
      <c r="DEK75" s="32"/>
      <c r="DEL75" s="32"/>
      <c r="DEM75" s="32"/>
      <c r="DEN75" s="32"/>
      <c r="DEO75" s="32"/>
      <c r="DEP75" s="32"/>
      <c r="DEQ75" s="32"/>
      <c r="DER75" s="32"/>
      <c r="DES75" s="32"/>
      <c r="DET75" s="32"/>
      <c r="DEU75" s="32"/>
      <c r="DEV75" s="32"/>
      <c r="DEW75" s="32"/>
      <c r="DEX75" s="32"/>
      <c r="DEY75" s="32"/>
      <c r="DEZ75" s="32"/>
      <c r="DFA75" s="32"/>
      <c r="DFB75" s="32"/>
      <c r="DFC75" s="32"/>
      <c r="DFD75" s="32"/>
      <c r="DFE75" s="32"/>
      <c r="DFF75" s="32"/>
      <c r="DFG75" s="32"/>
      <c r="DFH75" s="32"/>
      <c r="DFI75" s="32"/>
      <c r="DFJ75" s="32"/>
      <c r="DFK75" s="32"/>
      <c r="DFL75" s="32"/>
      <c r="DFM75" s="32"/>
      <c r="DFN75" s="32"/>
      <c r="DFO75" s="32"/>
      <c r="DFP75" s="32"/>
      <c r="DFQ75" s="32"/>
      <c r="DFR75" s="32"/>
      <c r="DFS75" s="32"/>
      <c r="DFT75" s="32"/>
      <c r="DFU75" s="32"/>
      <c r="DFV75" s="32"/>
      <c r="DFW75" s="32"/>
      <c r="DFX75" s="32"/>
      <c r="DFY75" s="32"/>
      <c r="DFZ75" s="32"/>
      <c r="DGA75" s="32"/>
      <c r="DGB75" s="32"/>
      <c r="DGC75" s="32"/>
      <c r="DGD75" s="32"/>
      <c r="DGE75" s="32"/>
      <c r="DGF75" s="32"/>
      <c r="DGG75" s="32"/>
      <c r="DGH75" s="32"/>
      <c r="DGI75" s="32"/>
      <c r="DGJ75" s="32"/>
      <c r="DGK75" s="32"/>
      <c r="DGL75" s="32"/>
      <c r="DGM75" s="32"/>
      <c r="DGN75" s="32"/>
      <c r="DGO75" s="32"/>
      <c r="DGP75" s="32"/>
      <c r="DGQ75" s="32"/>
      <c r="DGR75" s="32"/>
      <c r="DGS75" s="32"/>
      <c r="DGT75" s="32"/>
      <c r="DGU75" s="32"/>
      <c r="DGV75" s="32"/>
      <c r="DGW75" s="32"/>
      <c r="DGX75" s="32"/>
      <c r="DGY75" s="32"/>
      <c r="DGZ75" s="32"/>
      <c r="DHA75" s="32"/>
      <c r="DHB75" s="32"/>
      <c r="DHC75" s="32"/>
      <c r="DHD75" s="32"/>
      <c r="DHE75" s="32"/>
      <c r="DHF75" s="32"/>
      <c r="DHG75" s="32"/>
      <c r="DHH75" s="32"/>
      <c r="DHI75" s="32"/>
      <c r="DHJ75" s="32"/>
      <c r="DHK75" s="32"/>
      <c r="DHL75" s="32"/>
      <c r="DHM75" s="32"/>
      <c r="DHN75" s="32"/>
      <c r="DHO75" s="32"/>
      <c r="DHP75" s="32"/>
      <c r="DHQ75" s="32"/>
      <c r="DHR75" s="32"/>
      <c r="DHS75" s="32"/>
      <c r="DHT75" s="32"/>
      <c r="DHU75" s="32"/>
      <c r="DHV75" s="32"/>
      <c r="DHW75" s="32"/>
      <c r="DHX75" s="32"/>
      <c r="DHY75" s="32"/>
      <c r="DHZ75" s="32"/>
      <c r="DIA75" s="32"/>
      <c r="DIB75" s="32"/>
      <c r="DIC75" s="32"/>
      <c r="DID75" s="32"/>
      <c r="DIE75" s="32"/>
      <c r="DIF75" s="32"/>
      <c r="DIG75" s="32"/>
      <c r="DIH75" s="32"/>
      <c r="DII75" s="32"/>
      <c r="DIJ75" s="32"/>
      <c r="DIK75" s="32"/>
      <c r="DIL75" s="32"/>
      <c r="DIM75" s="32"/>
      <c r="DIN75" s="32"/>
      <c r="DIO75" s="32"/>
      <c r="DIP75" s="32"/>
      <c r="DIQ75" s="32"/>
      <c r="DIR75" s="32"/>
      <c r="DIS75" s="32"/>
      <c r="DIT75" s="32"/>
      <c r="DIU75" s="32"/>
      <c r="DIV75" s="32"/>
      <c r="DIW75" s="32"/>
      <c r="DIX75" s="32"/>
      <c r="DIY75" s="32"/>
      <c r="DIZ75" s="32"/>
      <c r="DJA75" s="32"/>
      <c r="DJB75" s="32"/>
      <c r="DJC75" s="32"/>
      <c r="DJD75" s="32"/>
      <c r="DJE75" s="32"/>
      <c r="DJF75" s="32"/>
      <c r="DJG75" s="32"/>
      <c r="DJH75" s="32"/>
      <c r="DJI75" s="32"/>
      <c r="DJJ75" s="32"/>
      <c r="DJK75" s="32"/>
      <c r="DJL75" s="32"/>
      <c r="DJM75" s="32"/>
      <c r="DJN75" s="32"/>
      <c r="DJO75" s="32"/>
      <c r="DJP75" s="32"/>
      <c r="DJQ75" s="32"/>
      <c r="DJR75" s="32"/>
      <c r="DJS75" s="32"/>
      <c r="DJT75" s="32"/>
      <c r="DJU75" s="32"/>
      <c r="DJV75" s="32"/>
      <c r="DJW75" s="32"/>
      <c r="DJX75" s="32"/>
      <c r="DJY75" s="32"/>
      <c r="DJZ75" s="32"/>
      <c r="DKA75" s="32"/>
      <c r="DKB75" s="32"/>
      <c r="DKC75" s="32"/>
      <c r="DKD75" s="32"/>
      <c r="DKE75" s="32"/>
      <c r="DKF75" s="32"/>
      <c r="DKG75" s="32"/>
      <c r="DKH75" s="32"/>
      <c r="DKI75" s="32"/>
      <c r="DKJ75" s="32"/>
      <c r="DKK75" s="32"/>
      <c r="DKL75" s="32"/>
      <c r="DKM75" s="32"/>
      <c r="DKN75" s="32"/>
      <c r="DKO75" s="32"/>
      <c r="DKP75" s="32"/>
      <c r="DKQ75" s="32"/>
      <c r="DKR75" s="32"/>
      <c r="DKS75" s="32"/>
      <c r="DKT75" s="32"/>
      <c r="DKU75" s="32"/>
      <c r="DKV75" s="32"/>
      <c r="DKW75" s="32"/>
      <c r="DKX75" s="32"/>
      <c r="DKY75" s="32"/>
      <c r="DKZ75" s="32"/>
      <c r="DLA75" s="32"/>
      <c r="DLB75" s="32"/>
      <c r="DLC75" s="32"/>
      <c r="DLD75" s="32"/>
      <c r="DLE75" s="32"/>
      <c r="DLF75" s="32"/>
      <c r="DLG75" s="32"/>
      <c r="DLH75" s="32"/>
      <c r="DLI75" s="32"/>
      <c r="DLJ75" s="32"/>
      <c r="DLK75" s="32"/>
      <c r="DLL75" s="32"/>
      <c r="DLM75" s="32"/>
      <c r="DLN75" s="32"/>
      <c r="DLO75" s="32"/>
      <c r="DLP75" s="32"/>
      <c r="DLQ75" s="32"/>
      <c r="DLR75" s="32"/>
      <c r="DLS75" s="32"/>
      <c r="DLT75" s="32"/>
      <c r="DLU75" s="32"/>
      <c r="DLV75" s="32"/>
      <c r="DLW75" s="32"/>
      <c r="DLX75" s="32"/>
      <c r="DLY75" s="32"/>
      <c r="DLZ75" s="32"/>
      <c r="DMA75" s="32"/>
      <c r="DMB75" s="32"/>
      <c r="DMC75" s="32"/>
      <c r="DMD75" s="32"/>
      <c r="DME75" s="32"/>
      <c r="DMF75" s="32"/>
      <c r="DMG75" s="32"/>
      <c r="DMH75" s="32"/>
      <c r="DMI75" s="32"/>
      <c r="DMJ75" s="32"/>
      <c r="DMK75" s="32"/>
      <c r="DML75" s="32"/>
      <c r="DMM75" s="32"/>
      <c r="DMN75" s="32"/>
      <c r="DMO75" s="32"/>
      <c r="DMP75" s="32"/>
      <c r="DMQ75" s="32"/>
      <c r="DMR75" s="32"/>
      <c r="DMS75" s="32"/>
      <c r="DMT75" s="32"/>
      <c r="DMU75" s="32"/>
      <c r="DMV75" s="32"/>
      <c r="DMW75" s="32"/>
      <c r="DMX75" s="32"/>
      <c r="DMY75" s="32"/>
      <c r="DMZ75" s="32"/>
      <c r="DNA75" s="32"/>
      <c r="DNB75" s="32"/>
      <c r="DNC75" s="32"/>
      <c r="DND75" s="32"/>
      <c r="DNE75" s="32"/>
      <c r="DNF75" s="32"/>
      <c r="DNG75" s="32"/>
      <c r="DNH75" s="32"/>
      <c r="DNI75" s="32"/>
      <c r="DNJ75" s="32"/>
      <c r="DNK75" s="32"/>
      <c r="DNL75" s="32"/>
      <c r="DNM75" s="32"/>
      <c r="DNN75" s="32"/>
      <c r="DNO75" s="32"/>
      <c r="DNP75" s="32"/>
      <c r="DNQ75" s="32"/>
      <c r="DNR75" s="32"/>
      <c r="DNS75" s="32"/>
      <c r="DNT75" s="32"/>
      <c r="DNU75" s="32"/>
      <c r="DNV75" s="32"/>
      <c r="DNW75" s="32"/>
      <c r="DNX75" s="32"/>
      <c r="DNY75" s="32"/>
      <c r="DNZ75" s="32"/>
      <c r="DOA75" s="32"/>
      <c r="DOB75" s="32"/>
      <c r="DOC75" s="32"/>
      <c r="DOD75" s="32"/>
      <c r="DOE75" s="32"/>
      <c r="DOF75" s="32"/>
      <c r="DOG75" s="32"/>
      <c r="DOH75" s="32"/>
      <c r="DOI75" s="32"/>
      <c r="DOJ75" s="32"/>
      <c r="DOK75" s="32"/>
      <c r="DOL75" s="32"/>
      <c r="DOM75" s="32"/>
      <c r="DON75" s="32"/>
      <c r="DOO75" s="32"/>
      <c r="DOP75" s="32"/>
      <c r="DOQ75" s="32"/>
      <c r="DOR75" s="32"/>
      <c r="DOS75" s="32"/>
      <c r="DOT75" s="32"/>
      <c r="DOU75" s="32"/>
      <c r="DOV75" s="32"/>
      <c r="DOW75" s="32"/>
      <c r="DOX75" s="32"/>
      <c r="DOY75" s="32"/>
      <c r="DOZ75" s="32"/>
      <c r="DPA75" s="32"/>
      <c r="DPB75" s="32"/>
      <c r="DPC75" s="32"/>
      <c r="DPD75" s="32"/>
      <c r="DPE75" s="32"/>
      <c r="DPF75" s="32"/>
      <c r="DPG75" s="32"/>
      <c r="DPH75" s="32"/>
      <c r="DPI75" s="32"/>
      <c r="DPJ75" s="32"/>
      <c r="DPK75" s="32"/>
      <c r="DPL75" s="32"/>
      <c r="DPM75" s="32"/>
      <c r="DPN75" s="32"/>
      <c r="DPO75" s="32"/>
      <c r="DPP75" s="32"/>
      <c r="DPQ75" s="32"/>
      <c r="DPR75" s="32"/>
      <c r="DPS75" s="32"/>
      <c r="DPT75" s="32"/>
      <c r="DPU75" s="32"/>
      <c r="DPV75" s="32"/>
      <c r="DPW75" s="32"/>
      <c r="DPX75" s="32"/>
      <c r="DPY75" s="32"/>
      <c r="DPZ75" s="32"/>
      <c r="DQA75" s="32"/>
      <c r="DQB75" s="32"/>
      <c r="DQC75" s="32"/>
      <c r="DQD75" s="32"/>
      <c r="DQE75" s="32"/>
      <c r="DQF75" s="32"/>
      <c r="DQG75" s="32"/>
      <c r="DQH75" s="32"/>
      <c r="DQI75" s="32"/>
      <c r="DQJ75" s="32"/>
      <c r="DQK75" s="32"/>
      <c r="DQL75" s="32"/>
      <c r="DQM75" s="32"/>
      <c r="DQN75" s="32"/>
      <c r="DQO75" s="32"/>
      <c r="DQP75" s="32"/>
      <c r="DQQ75" s="32"/>
      <c r="DQR75" s="32"/>
      <c r="DQS75" s="32"/>
      <c r="DQT75" s="32"/>
      <c r="DQU75" s="32"/>
      <c r="DQV75" s="32"/>
      <c r="DQW75" s="32"/>
      <c r="DQX75" s="32"/>
      <c r="DQY75" s="32"/>
      <c r="DQZ75" s="32"/>
      <c r="DRA75" s="32"/>
      <c r="DRB75" s="32"/>
      <c r="DRC75" s="32"/>
      <c r="DRD75" s="32"/>
      <c r="DRE75" s="32"/>
      <c r="DRF75" s="32"/>
      <c r="DRG75" s="32"/>
      <c r="DRH75" s="32"/>
      <c r="DRI75" s="32"/>
      <c r="DRJ75" s="32"/>
      <c r="DRK75" s="32"/>
      <c r="DRL75" s="32"/>
      <c r="DRM75" s="32"/>
      <c r="DRN75" s="32"/>
      <c r="DRO75" s="32"/>
      <c r="DRP75" s="32"/>
      <c r="DRQ75" s="32"/>
      <c r="DRR75" s="32"/>
      <c r="DRS75" s="32"/>
      <c r="DRT75" s="32"/>
      <c r="DRU75" s="32"/>
      <c r="DRV75" s="32"/>
      <c r="DRW75" s="32"/>
      <c r="DRX75" s="32"/>
      <c r="DRY75" s="32"/>
      <c r="DRZ75" s="32"/>
      <c r="DSA75" s="32"/>
      <c r="DSB75" s="32"/>
      <c r="DSC75" s="32"/>
      <c r="DSD75" s="32"/>
      <c r="DSE75" s="32"/>
      <c r="DSF75" s="32"/>
      <c r="DSG75" s="32"/>
      <c r="DSH75" s="32"/>
      <c r="DSI75" s="32"/>
      <c r="DSJ75" s="32"/>
      <c r="DSK75" s="32"/>
      <c r="DSL75" s="32"/>
      <c r="DSM75" s="32"/>
      <c r="DSN75" s="32"/>
      <c r="DSO75" s="32"/>
      <c r="DSP75" s="32"/>
      <c r="DSQ75" s="32"/>
      <c r="DSR75" s="32"/>
      <c r="DSS75" s="32"/>
      <c r="DST75" s="32"/>
      <c r="DSU75" s="32"/>
      <c r="DSV75" s="32"/>
      <c r="DSW75" s="32"/>
      <c r="DSX75" s="32"/>
      <c r="DSY75" s="32"/>
      <c r="DSZ75" s="32"/>
      <c r="DTA75" s="32"/>
      <c r="DTB75" s="32"/>
      <c r="DTC75" s="32"/>
      <c r="DTD75" s="32"/>
      <c r="DTE75" s="32"/>
      <c r="DTF75" s="32"/>
      <c r="DTG75" s="32"/>
      <c r="DTH75" s="32"/>
      <c r="DTI75" s="32"/>
      <c r="DTJ75" s="32"/>
      <c r="DTK75" s="32"/>
      <c r="DTL75" s="32"/>
      <c r="DTM75" s="32"/>
      <c r="DTN75" s="32"/>
      <c r="DTO75" s="32"/>
      <c r="DTP75" s="32"/>
      <c r="DTQ75" s="32"/>
      <c r="DTR75" s="32"/>
      <c r="DTS75" s="32"/>
      <c r="DTT75" s="32"/>
      <c r="DTU75" s="32"/>
      <c r="DTV75" s="32"/>
      <c r="DTW75" s="32"/>
      <c r="DTX75" s="32"/>
      <c r="DTY75" s="32"/>
      <c r="DTZ75" s="32"/>
      <c r="DUA75" s="32"/>
      <c r="DUB75" s="32"/>
      <c r="DUC75" s="32"/>
      <c r="DUD75" s="32"/>
      <c r="DUE75" s="32"/>
      <c r="DUF75" s="32"/>
      <c r="DUG75" s="32"/>
      <c r="DUH75" s="32"/>
      <c r="DUI75" s="32"/>
      <c r="DUJ75" s="32"/>
      <c r="DUK75" s="32"/>
      <c r="DUL75" s="32"/>
      <c r="DUM75" s="32"/>
      <c r="DUN75" s="32"/>
      <c r="DUO75" s="32"/>
      <c r="DUP75" s="32"/>
      <c r="DUQ75" s="32"/>
      <c r="DUR75" s="32"/>
      <c r="DUS75" s="32"/>
      <c r="DUT75" s="32"/>
      <c r="DUU75" s="32"/>
      <c r="DUV75" s="32"/>
      <c r="DUW75" s="32"/>
      <c r="DUX75" s="32"/>
      <c r="DUY75" s="32"/>
      <c r="DUZ75" s="32"/>
      <c r="DVA75" s="32"/>
      <c r="DVB75" s="32"/>
      <c r="DVC75" s="32"/>
      <c r="DVD75" s="32"/>
      <c r="DVE75" s="32"/>
      <c r="DVF75" s="32"/>
      <c r="DVG75" s="32"/>
      <c r="DVH75" s="32"/>
      <c r="DVI75" s="32"/>
      <c r="DVJ75" s="32"/>
      <c r="DVK75" s="32"/>
      <c r="DVL75" s="32"/>
      <c r="DVM75" s="32"/>
      <c r="DVN75" s="32"/>
      <c r="DVO75" s="32"/>
      <c r="DVP75" s="32"/>
      <c r="DVQ75" s="32"/>
      <c r="DVR75" s="32"/>
      <c r="DVS75" s="32"/>
      <c r="DVT75" s="32"/>
      <c r="DVU75" s="32"/>
      <c r="DVV75" s="32"/>
      <c r="DVW75" s="32"/>
      <c r="DVX75" s="32"/>
      <c r="DVY75" s="32"/>
      <c r="DVZ75" s="32"/>
      <c r="DWA75" s="32"/>
      <c r="DWB75" s="32"/>
      <c r="DWC75" s="32"/>
      <c r="DWD75" s="32"/>
      <c r="DWE75" s="32"/>
      <c r="DWF75" s="32"/>
      <c r="DWG75" s="32"/>
      <c r="DWH75" s="32"/>
      <c r="DWI75" s="32"/>
      <c r="DWJ75" s="32"/>
      <c r="DWK75" s="32"/>
      <c r="DWL75" s="32"/>
      <c r="DWM75" s="32"/>
      <c r="DWN75" s="32"/>
      <c r="DWO75" s="32"/>
      <c r="DWP75" s="32"/>
      <c r="DWQ75" s="32"/>
      <c r="DWR75" s="32"/>
      <c r="DWS75" s="32"/>
      <c r="DWT75" s="32"/>
      <c r="DWU75" s="32"/>
      <c r="DWV75" s="32"/>
      <c r="DWW75" s="32"/>
      <c r="DWX75" s="32"/>
      <c r="DWY75" s="32"/>
      <c r="DWZ75" s="32"/>
      <c r="DXA75" s="32"/>
      <c r="DXB75" s="32"/>
      <c r="DXC75" s="32"/>
      <c r="DXD75" s="32"/>
      <c r="DXE75" s="32"/>
      <c r="DXF75" s="32"/>
      <c r="DXG75" s="32"/>
      <c r="DXH75" s="32"/>
      <c r="DXI75" s="32"/>
      <c r="DXJ75" s="32"/>
      <c r="DXK75" s="32"/>
      <c r="DXL75" s="32"/>
      <c r="DXM75" s="32"/>
      <c r="DXN75" s="32"/>
      <c r="DXO75" s="32"/>
      <c r="DXP75" s="32"/>
      <c r="DXQ75" s="32"/>
      <c r="DXR75" s="32"/>
      <c r="DXS75" s="32"/>
      <c r="DXT75" s="32"/>
      <c r="DXU75" s="32"/>
      <c r="DXV75" s="32"/>
      <c r="DXW75" s="32"/>
      <c r="DXX75" s="32"/>
      <c r="DXY75" s="32"/>
      <c r="DXZ75" s="32"/>
      <c r="DYA75" s="32"/>
      <c r="DYB75" s="32"/>
      <c r="DYC75" s="32"/>
      <c r="DYD75" s="32"/>
      <c r="DYE75" s="32"/>
      <c r="DYF75" s="32"/>
      <c r="DYG75" s="32"/>
      <c r="DYH75" s="32"/>
      <c r="DYI75" s="32"/>
      <c r="DYJ75" s="32"/>
      <c r="DYK75" s="32"/>
      <c r="DYL75" s="32"/>
      <c r="DYM75" s="32"/>
      <c r="DYN75" s="32"/>
      <c r="DYO75" s="32"/>
      <c r="DYP75" s="32"/>
      <c r="DYQ75" s="32"/>
      <c r="DYR75" s="32"/>
      <c r="DYS75" s="32"/>
      <c r="DYT75" s="32"/>
      <c r="DYU75" s="32"/>
      <c r="DYV75" s="32"/>
      <c r="DYW75" s="32"/>
      <c r="DYX75" s="32"/>
      <c r="DYY75" s="32"/>
      <c r="DYZ75" s="32"/>
      <c r="DZA75" s="32"/>
      <c r="DZB75" s="32"/>
      <c r="DZC75" s="32"/>
      <c r="DZD75" s="32"/>
      <c r="DZE75" s="32"/>
      <c r="DZF75" s="32"/>
      <c r="DZG75" s="32"/>
      <c r="DZH75" s="32"/>
      <c r="DZI75" s="32"/>
      <c r="DZJ75" s="32"/>
      <c r="DZK75" s="32"/>
      <c r="DZL75" s="32"/>
      <c r="DZM75" s="32"/>
      <c r="DZN75" s="32"/>
      <c r="DZO75" s="32"/>
      <c r="DZP75" s="32"/>
      <c r="DZQ75" s="32"/>
      <c r="DZR75" s="32"/>
      <c r="DZS75" s="32"/>
      <c r="DZT75" s="32"/>
      <c r="DZU75" s="32"/>
      <c r="DZV75" s="32"/>
      <c r="DZW75" s="32"/>
      <c r="DZX75" s="32"/>
      <c r="DZY75" s="32"/>
      <c r="DZZ75" s="32"/>
      <c r="EAA75" s="32"/>
      <c r="EAB75" s="32"/>
      <c r="EAC75" s="32"/>
      <c r="EAD75" s="32"/>
      <c r="EAE75" s="32"/>
      <c r="EAF75" s="32"/>
      <c r="EAG75" s="32"/>
      <c r="EAH75" s="32"/>
      <c r="EAI75" s="32"/>
      <c r="EAJ75" s="32"/>
      <c r="EAK75" s="32"/>
      <c r="EAL75" s="32"/>
      <c r="EAM75" s="32"/>
      <c r="EAN75" s="32"/>
      <c r="EAO75" s="32"/>
      <c r="EAP75" s="32"/>
      <c r="EAQ75" s="32"/>
      <c r="EAR75" s="32"/>
      <c r="EAS75" s="32"/>
      <c r="EAT75" s="32"/>
      <c r="EAU75" s="32"/>
      <c r="EAV75" s="32"/>
      <c r="EAW75" s="32"/>
      <c r="EAX75" s="32"/>
      <c r="EAY75" s="32"/>
      <c r="EAZ75" s="32"/>
      <c r="EBA75" s="32"/>
      <c r="EBB75" s="32"/>
      <c r="EBC75" s="32"/>
      <c r="EBD75" s="32"/>
      <c r="EBE75" s="32"/>
      <c r="EBF75" s="32"/>
      <c r="EBG75" s="32"/>
      <c r="EBH75" s="32"/>
      <c r="EBI75" s="32"/>
      <c r="EBJ75" s="32"/>
      <c r="EBK75" s="32"/>
      <c r="EBL75" s="32"/>
      <c r="EBM75" s="32"/>
      <c r="EBN75" s="32"/>
      <c r="EBO75" s="32"/>
      <c r="EBP75" s="32"/>
      <c r="EBQ75" s="32"/>
      <c r="EBR75" s="32"/>
      <c r="EBS75" s="32"/>
      <c r="EBT75" s="32"/>
      <c r="EBU75" s="32"/>
      <c r="EBV75" s="32"/>
      <c r="EBW75" s="32"/>
      <c r="EBX75" s="32"/>
      <c r="EBY75" s="32"/>
      <c r="EBZ75" s="32"/>
      <c r="ECA75" s="32"/>
      <c r="ECB75" s="32"/>
      <c r="ECC75" s="32"/>
      <c r="ECD75" s="32"/>
      <c r="ECE75" s="32"/>
      <c r="ECF75" s="32"/>
      <c r="ECG75" s="32"/>
      <c r="ECH75" s="32"/>
      <c r="ECI75" s="32"/>
      <c r="ECJ75" s="32"/>
      <c r="ECK75" s="32"/>
      <c r="ECL75" s="32"/>
      <c r="ECM75" s="32"/>
      <c r="ECN75" s="32"/>
      <c r="ECO75" s="32"/>
      <c r="ECP75" s="32"/>
      <c r="ECQ75" s="32"/>
      <c r="ECR75" s="32"/>
      <c r="ECS75" s="32"/>
      <c r="ECT75" s="32"/>
      <c r="ECU75" s="32"/>
      <c r="ECV75" s="32"/>
      <c r="ECW75" s="32"/>
      <c r="ECX75" s="32"/>
      <c r="ECY75" s="32"/>
      <c r="ECZ75" s="32"/>
      <c r="EDA75" s="32"/>
      <c r="EDB75" s="32"/>
      <c r="EDC75" s="32"/>
      <c r="EDD75" s="32"/>
      <c r="EDE75" s="32"/>
      <c r="EDF75" s="32"/>
      <c r="EDG75" s="32"/>
      <c r="EDH75" s="32"/>
      <c r="EDI75" s="32"/>
      <c r="EDJ75" s="32"/>
      <c r="EDK75" s="32"/>
      <c r="EDL75" s="32"/>
      <c r="EDM75" s="32"/>
      <c r="EDN75" s="32"/>
      <c r="EDO75" s="32"/>
      <c r="EDP75" s="32"/>
      <c r="EDQ75" s="32"/>
      <c r="EDR75" s="32"/>
      <c r="EDS75" s="32"/>
      <c r="EDT75" s="32"/>
      <c r="EDU75" s="32"/>
      <c r="EDV75" s="32"/>
      <c r="EDW75" s="32"/>
      <c r="EDX75" s="32"/>
      <c r="EDY75" s="32"/>
      <c r="EDZ75" s="32"/>
      <c r="EEA75" s="32"/>
      <c r="EEB75" s="32"/>
      <c r="EEC75" s="32"/>
      <c r="EED75" s="32"/>
      <c r="EEE75" s="32"/>
      <c r="EEF75" s="32"/>
      <c r="EEG75" s="32"/>
      <c r="EEH75" s="32"/>
      <c r="EEI75" s="32"/>
      <c r="EEJ75" s="32"/>
      <c r="EEK75" s="32"/>
      <c r="EEL75" s="32"/>
      <c r="EEM75" s="32"/>
      <c r="EEN75" s="32"/>
      <c r="EEO75" s="32"/>
      <c r="EEP75" s="32"/>
      <c r="EEQ75" s="32"/>
      <c r="EER75" s="32"/>
      <c r="EES75" s="32"/>
      <c r="EET75" s="32"/>
      <c r="EEU75" s="32"/>
      <c r="EEV75" s="32"/>
      <c r="EEW75" s="32"/>
      <c r="EEX75" s="32"/>
      <c r="EEY75" s="32"/>
      <c r="EEZ75" s="32"/>
      <c r="EFA75" s="32"/>
      <c r="EFB75" s="32"/>
      <c r="EFC75" s="32"/>
      <c r="EFD75" s="32"/>
      <c r="EFE75" s="32"/>
      <c r="EFF75" s="32"/>
      <c r="EFG75" s="32"/>
      <c r="EFH75" s="32"/>
      <c r="EFI75" s="32"/>
      <c r="EFJ75" s="32"/>
      <c r="EFK75" s="32"/>
      <c r="EFL75" s="32"/>
      <c r="EFM75" s="32"/>
      <c r="EFN75" s="32"/>
      <c r="EFO75" s="32"/>
      <c r="EFP75" s="32"/>
      <c r="EFQ75" s="32"/>
      <c r="EFR75" s="32"/>
      <c r="EFS75" s="32"/>
      <c r="EFT75" s="32"/>
      <c r="EFU75" s="32"/>
      <c r="EFV75" s="32"/>
      <c r="EFW75" s="32"/>
      <c r="EFX75" s="32"/>
      <c r="EFY75" s="32"/>
      <c r="EFZ75" s="32"/>
      <c r="EGA75" s="32"/>
      <c r="EGB75" s="32"/>
      <c r="EGC75" s="32"/>
      <c r="EGD75" s="32"/>
      <c r="EGE75" s="32"/>
      <c r="EGF75" s="32"/>
      <c r="EGG75" s="32"/>
      <c r="EGH75" s="32"/>
      <c r="EGI75" s="32"/>
      <c r="EGJ75" s="32"/>
      <c r="EGK75" s="32"/>
      <c r="EGL75" s="32"/>
      <c r="EGM75" s="32"/>
      <c r="EGN75" s="32"/>
      <c r="EGO75" s="32"/>
      <c r="EGP75" s="32"/>
      <c r="EGQ75" s="32"/>
      <c r="EGR75" s="32"/>
      <c r="EGS75" s="32"/>
      <c r="EGT75" s="32"/>
      <c r="EGU75" s="32"/>
      <c r="EGV75" s="32"/>
      <c r="EGW75" s="32"/>
      <c r="EGX75" s="32"/>
      <c r="EGY75" s="32"/>
      <c r="EGZ75" s="32"/>
      <c r="EHA75" s="32"/>
      <c r="EHB75" s="32"/>
      <c r="EHC75" s="32"/>
      <c r="EHD75" s="32"/>
      <c r="EHE75" s="32"/>
      <c r="EHF75" s="32"/>
      <c r="EHG75" s="32"/>
      <c r="EHH75" s="32"/>
      <c r="EHI75" s="32"/>
      <c r="EHJ75" s="32"/>
      <c r="EHK75" s="32"/>
      <c r="EHL75" s="32"/>
      <c r="EHM75" s="32"/>
      <c r="EHN75" s="32"/>
      <c r="EHO75" s="32"/>
      <c r="EHP75" s="32"/>
      <c r="EHQ75" s="32"/>
      <c r="EHR75" s="32"/>
      <c r="EHS75" s="32"/>
      <c r="EHT75" s="32"/>
      <c r="EHU75" s="32"/>
      <c r="EHV75" s="32"/>
      <c r="EHW75" s="32"/>
      <c r="EHX75" s="32"/>
      <c r="EHY75" s="32"/>
      <c r="EHZ75" s="32"/>
      <c r="EIA75" s="32"/>
      <c r="EIB75" s="32"/>
      <c r="EIC75" s="32"/>
      <c r="EID75" s="32"/>
      <c r="EIE75" s="32"/>
      <c r="EIF75" s="32"/>
      <c r="EIG75" s="32"/>
      <c r="EIH75" s="32"/>
      <c r="EII75" s="32"/>
      <c r="EIJ75" s="32"/>
      <c r="EIK75" s="32"/>
      <c r="EIL75" s="32"/>
      <c r="EIM75" s="32"/>
      <c r="EIN75" s="32"/>
      <c r="EIO75" s="32"/>
      <c r="EIP75" s="32"/>
      <c r="EIQ75" s="32"/>
      <c r="EIR75" s="32"/>
      <c r="EIS75" s="32"/>
      <c r="EIT75" s="32"/>
      <c r="EIU75" s="32"/>
      <c r="EIV75" s="32"/>
      <c r="EIW75" s="32"/>
      <c r="EIX75" s="32"/>
      <c r="EIY75" s="32"/>
      <c r="EIZ75" s="32"/>
      <c r="EJA75" s="32"/>
      <c r="EJB75" s="32"/>
      <c r="EJC75" s="32"/>
      <c r="EJD75" s="32"/>
      <c r="EJE75" s="32"/>
      <c r="EJF75" s="32"/>
      <c r="EJG75" s="32"/>
      <c r="EJH75" s="32"/>
      <c r="EJI75" s="32"/>
      <c r="EJJ75" s="32"/>
      <c r="EJK75" s="32"/>
      <c r="EJL75" s="32"/>
      <c r="EJM75" s="32"/>
      <c r="EJN75" s="32"/>
      <c r="EJO75" s="32"/>
      <c r="EJP75" s="32"/>
      <c r="EJQ75" s="32"/>
      <c r="EJR75" s="32"/>
      <c r="EJS75" s="32"/>
      <c r="EJT75" s="32"/>
      <c r="EJU75" s="32"/>
      <c r="EJV75" s="32"/>
      <c r="EJW75" s="32"/>
      <c r="EJX75" s="32"/>
      <c r="EJY75" s="32"/>
      <c r="EJZ75" s="32"/>
      <c r="EKA75" s="32"/>
      <c r="EKB75" s="32"/>
      <c r="EKC75" s="32"/>
      <c r="EKD75" s="32"/>
      <c r="EKE75" s="32"/>
      <c r="EKF75" s="32"/>
      <c r="EKG75" s="32"/>
      <c r="EKH75" s="32"/>
      <c r="EKI75" s="32"/>
      <c r="EKJ75" s="32"/>
      <c r="EKK75" s="32"/>
      <c r="EKL75" s="32"/>
      <c r="EKM75" s="32"/>
      <c r="EKN75" s="32"/>
      <c r="EKO75" s="32"/>
      <c r="EKP75" s="32"/>
      <c r="EKQ75" s="32"/>
      <c r="EKR75" s="32"/>
      <c r="EKS75" s="32"/>
      <c r="EKT75" s="32"/>
      <c r="EKU75" s="32"/>
      <c r="EKV75" s="32"/>
      <c r="EKW75" s="32"/>
      <c r="EKX75" s="32"/>
      <c r="EKY75" s="32"/>
      <c r="EKZ75" s="32"/>
      <c r="ELA75" s="32"/>
      <c r="ELB75" s="32"/>
      <c r="ELC75" s="32"/>
      <c r="ELD75" s="32"/>
      <c r="ELE75" s="32"/>
      <c r="ELF75" s="32"/>
      <c r="ELG75" s="32"/>
      <c r="ELH75" s="32"/>
      <c r="ELI75" s="32"/>
      <c r="ELJ75" s="32"/>
      <c r="ELK75" s="32"/>
      <c r="ELL75" s="32"/>
      <c r="ELM75" s="32"/>
      <c r="ELN75" s="32"/>
      <c r="ELO75" s="32"/>
      <c r="ELP75" s="32"/>
      <c r="ELQ75" s="32"/>
      <c r="ELR75" s="32"/>
      <c r="ELS75" s="32"/>
      <c r="ELT75" s="32"/>
      <c r="ELU75" s="32"/>
      <c r="ELV75" s="32"/>
      <c r="ELW75" s="32"/>
      <c r="ELX75" s="32"/>
      <c r="ELY75" s="32"/>
      <c r="ELZ75" s="32"/>
      <c r="EMA75" s="32"/>
      <c r="EMB75" s="32"/>
      <c r="EMC75" s="32"/>
      <c r="EMD75" s="32"/>
      <c r="EME75" s="32"/>
      <c r="EMF75" s="32"/>
      <c r="EMG75" s="32"/>
      <c r="EMH75" s="32"/>
      <c r="EMI75" s="32"/>
      <c r="EMJ75" s="32"/>
      <c r="EMK75" s="32"/>
      <c r="EML75" s="32"/>
      <c r="EMM75" s="32"/>
      <c r="EMN75" s="32"/>
      <c r="EMO75" s="32"/>
      <c r="EMP75" s="32"/>
      <c r="EMQ75" s="32"/>
      <c r="EMR75" s="32"/>
      <c r="EMS75" s="32"/>
      <c r="EMT75" s="32"/>
      <c r="EMU75" s="32"/>
      <c r="EMV75" s="32"/>
      <c r="EMW75" s="32"/>
      <c r="EMX75" s="32"/>
      <c r="EMY75" s="32"/>
      <c r="EMZ75" s="32"/>
      <c r="ENA75" s="32"/>
      <c r="ENB75" s="32"/>
      <c r="ENC75" s="32"/>
      <c r="END75" s="32"/>
      <c r="ENE75" s="32"/>
      <c r="ENF75" s="32"/>
      <c r="ENG75" s="32"/>
      <c r="ENH75" s="32"/>
      <c r="ENI75" s="32"/>
      <c r="ENJ75" s="32"/>
      <c r="ENK75" s="32"/>
      <c r="ENL75" s="32"/>
      <c r="ENM75" s="32"/>
      <c r="ENN75" s="32"/>
      <c r="ENO75" s="32"/>
      <c r="ENP75" s="32"/>
      <c r="ENQ75" s="32"/>
      <c r="ENR75" s="32"/>
      <c r="ENS75" s="32"/>
      <c r="ENT75" s="32"/>
      <c r="ENU75" s="32"/>
      <c r="ENV75" s="32"/>
      <c r="ENW75" s="32"/>
      <c r="ENX75" s="32"/>
      <c r="ENY75" s="32"/>
      <c r="ENZ75" s="32"/>
      <c r="EOA75" s="32"/>
      <c r="EOB75" s="32"/>
      <c r="EOC75" s="32"/>
      <c r="EOD75" s="32"/>
      <c r="EOE75" s="32"/>
      <c r="EOF75" s="32"/>
      <c r="EOG75" s="32"/>
      <c r="EOH75" s="32"/>
      <c r="EOI75" s="32"/>
      <c r="EOJ75" s="32"/>
      <c r="EOK75" s="32"/>
      <c r="EOL75" s="32"/>
      <c r="EOM75" s="32"/>
      <c r="EON75" s="32"/>
      <c r="EOO75" s="32"/>
      <c r="EOP75" s="32"/>
      <c r="EOQ75" s="32"/>
      <c r="EOR75" s="32"/>
      <c r="EOS75" s="32"/>
      <c r="EOT75" s="32"/>
      <c r="EOU75" s="32"/>
      <c r="EOV75" s="32"/>
      <c r="EOW75" s="32"/>
      <c r="EOX75" s="32"/>
      <c r="EOY75" s="32"/>
      <c r="EOZ75" s="32"/>
      <c r="EPA75" s="32"/>
      <c r="EPB75" s="32"/>
      <c r="EPC75" s="32"/>
      <c r="EPD75" s="32"/>
      <c r="EPE75" s="32"/>
      <c r="EPF75" s="32"/>
      <c r="EPG75" s="32"/>
      <c r="EPH75" s="32"/>
      <c r="EPI75" s="32"/>
      <c r="EPJ75" s="32"/>
      <c r="EPK75" s="32"/>
      <c r="EPL75" s="32"/>
      <c r="EPM75" s="32"/>
      <c r="EPN75" s="32"/>
      <c r="EPO75" s="32"/>
      <c r="EPP75" s="32"/>
      <c r="EPQ75" s="32"/>
      <c r="EPR75" s="32"/>
      <c r="EPS75" s="32"/>
      <c r="EPT75" s="32"/>
      <c r="EPU75" s="32"/>
      <c r="EPV75" s="32"/>
      <c r="EPW75" s="32"/>
      <c r="EPX75" s="32"/>
      <c r="EPY75" s="32"/>
      <c r="EPZ75" s="32"/>
      <c r="EQA75" s="32"/>
      <c r="EQB75" s="32"/>
      <c r="EQC75" s="32"/>
      <c r="EQD75" s="32"/>
      <c r="EQE75" s="32"/>
      <c r="EQF75" s="32"/>
      <c r="EQG75" s="32"/>
      <c r="EQH75" s="32"/>
      <c r="EQI75" s="32"/>
      <c r="EQJ75" s="32"/>
      <c r="EQK75" s="32"/>
      <c r="EQL75" s="32"/>
      <c r="EQM75" s="32"/>
      <c r="EQN75" s="32"/>
      <c r="EQO75" s="32"/>
      <c r="EQP75" s="32"/>
      <c r="EQQ75" s="32"/>
      <c r="EQR75" s="32"/>
      <c r="EQS75" s="32"/>
      <c r="EQT75" s="32"/>
      <c r="EQU75" s="32"/>
      <c r="EQV75" s="32"/>
      <c r="EQW75" s="32"/>
      <c r="EQX75" s="32"/>
      <c r="EQY75" s="32"/>
      <c r="EQZ75" s="32"/>
      <c r="ERA75" s="32"/>
      <c r="ERB75" s="32"/>
      <c r="ERC75" s="32"/>
      <c r="ERD75" s="32"/>
      <c r="ERE75" s="32"/>
      <c r="ERF75" s="32"/>
      <c r="ERG75" s="32"/>
      <c r="ERH75" s="32"/>
      <c r="ERI75" s="32"/>
      <c r="ERJ75" s="32"/>
      <c r="ERK75" s="32"/>
      <c r="ERL75" s="32"/>
      <c r="ERM75" s="32"/>
      <c r="ERN75" s="32"/>
      <c r="ERO75" s="32"/>
      <c r="ERP75" s="32"/>
      <c r="ERQ75" s="32"/>
      <c r="ERR75" s="32"/>
      <c r="ERS75" s="32"/>
      <c r="ERT75" s="32"/>
      <c r="ERU75" s="32"/>
      <c r="ERV75" s="32"/>
      <c r="ERW75" s="32"/>
      <c r="ERX75" s="32"/>
      <c r="ERY75" s="32"/>
      <c r="ERZ75" s="32"/>
      <c r="ESA75" s="32"/>
      <c r="ESB75" s="32"/>
      <c r="ESC75" s="32"/>
      <c r="ESD75" s="32"/>
      <c r="ESE75" s="32"/>
      <c r="ESF75" s="32"/>
      <c r="ESG75" s="32"/>
      <c r="ESH75" s="32"/>
      <c r="ESI75" s="32"/>
      <c r="ESJ75" s="32"/>
      <c r="ESK75" s="32"/>
      <c r="ESL75" s="32"/>
      <c r="ESM75" s="32"/>
      <c r="ESN75" s="32"/>
      <c r="ESO75" s="32"/>
      <c r="ESP75" s="32"/>
      <c r="ESQ75" s="32"/>
      <c r="ESR75" s="32"/>
      <c r="ESS75" s="32"/>
      <c r="EST75" s="32"/>
      <c r="ESU75" s="32"/>
      <c r="ESV75" s="32"/>
      <c r="ESW75" s="32"/>
      <c r="ESX75" s="32"/>
      <c r="ESY75" s="32"/>
      <c r="ESZ75" s="32"/>
      <c r="ETA75" s="32"/>
      <c r="ETB75" s="32"/>
      <c r="ETC75" s="32"/>
      <c r="ETD75" s="32"/>
      <c r="ETE75" s="32"/>
      <c r="ETF75" s="32"/>
      <c r="ETG75" s="32"/>
      <c r="ETH75" s="32"/>
      <c r="ETI75" s="32"/>
      <c r="ETJ75" s="32"/>
      <c r="ETK75" s="32"/>
      <c r="ETL75" s="32"/>
      <c r="ETM75" s="32"/>
      <c r="ETN75" s="32"/>
      <c r="ETO75" s="32"/>
      <c r="ETP75" s="32"/>
      <c r="ETQ75" s="32"/>
      <c r="ETR75" s="32"/>
      <c r="ETS75" s="32"/>
      <c r="ETT75" s="32"/>
      <c r="ETU75" s="32"/>
      <c r="ETV75" s="32"/>
      <c r="ETW75" s="32"/>
      <c r="ETX75" s="32"/>
      <c r="ETY75" s="32"/>
      <c r="ETZ75" s="32"/>
      <c r="EUA75" s="32"/>
      <c r="EUB75" s="32"/>
      <c r="EUC75" s="32"/>
      <c r="EUD75" s="32"/>
      <c r="EUE75" s="32"/>
      <c r="EUF75" s="32"/>
      <c r="EUG75" s="32"/>
      <c r="EUH75" s="32"/>
      <c r="EUI75" s="32"/>
      <c r="EUJ75" s="32"/>
      <c r="EUK75" s="32"/>
      <c r="EUL75" s="32"/>
      <c r="EUM75" s="32"/>
      <c r="EUN75" s="32"/>
      <c r="EUO75" s="32"/>
      <c r="EUP75" s="32"/>
      <c r="EUQ75" s="32"/>
      <c r="EUR75" s="32"/>
      <c r="EUS75" s="32"/>
      <c r="EUT75" s="32"/>
      <c r="EUU75" s="32"/>
      <c r="EUV75" s="32"/>
      <c r="EUW75" s="32"/>
      <c r="EUX75" s="32"/>
      <c r="EUY75" s="32"/>
      <c r="EUZ75" s="32"/>
      <c r="EVA75" s="32"/>
      <c r="EVB75" s="32"/>
      <c r="EVC75" s="32"/>
      <c r="EVD75" s="32"/>
      <c r="EVE75" s="32"/>
      <c r="EVF75" s="32"/>
      <c r="EVG75" s="32"/>
      <c r="EVH75" s="32"/>
      <c r="EVI75" s="32"/>
      <c r="EVJ75" s="32"/>
      <c r="EVK75" s="32"/>
      <c r="EVL75" s="32"/>
      <c r="EVM75" s="32"/>
      <c r="EVN75" s="32"/>
      <c r="EVO75" s="32"/>
      <c r="EVP75" s="32"/>
      <c r="EVQ75" s="32"/>
      <c r="EVR75" s="32"/>
      <c r="EVS75" s="32"/>
      <c r="EVT75" s="32"/>
      <c r="EVU75" s="32"/>
      <c r="EVV75" s="32"/>
      <c r="EVW75" s="32"/>
      <c r="EVX75" s="32"/>
      <c r="EVY75" s="32"/>
      <c r="EVZ75" s="32"/>
      <c r="EWA75" s="32"/>
      <c r="EWB75" s="32"/>
      <c r="EWC75" s="32"/>
      <c r="EWD75" s="32"/>
      <c r="EWE75" s="32"/>
      <c r="EWF75" s="32"/>
      <c r="EWG75" s="32"/>
      <c r="EWH75" s="32"/>
      <c r="EWI75" s="32"/>
      <c r="EWJ75" s="32"/>
      <c r="EWK75" s="32"/>
      <c r="EWL75" s="32"/>
      <c r="EWM75" s="32"/>
      <c r="EWN75" s="32"/>
      <c r="EWO75" s="32"/>
      <c r="EWP75" s="32"/>
      <c r="EWQ75" s="32"/>
      <c r="EWR75" s="32"/>
      <c r="EWS75" s="32"/>
      <c r="EWT75" s="32"/>
      <c r="EWU75" s="32"/>
      <c r="EWV75" s="32"/>
      <c r="EWW75" s="32"/>
      <c r="EWX75" s="32"/>
      <c r="EWY75" s="32"/>
      <c r="EWZ75" s="32"/>
      <c r="EXA75" s="32"/>
      <c r="EXB75" s="32"/>
      <c r="EXC75" s="32"/>
      <c r="EXD75" s="32"/>
      <c r="EXE75" s="32"/>
      <c r="EXF75" s="32"/>
      <c r="EXG75" s="32"/>
      <c r="EXH75" s="32"/>
      <c r="EXI75" s="32"/>
      <c r="EXJ75" s="32"/>
      <c r="EXK75" s="32"/>
      <c r="EXL75" s="32"/>
      <c r="EXM75" s="32"/>
      <c r="EXN75" s="32"/>
      <c r="EXO75" s="32"/>
      <c r="EXP75" s="32"/>
      <c r="EXQ75" s="32"/>
      <c r="EXR75" s="32"/>
      <c r="EXS75" s="32"/>
      <c r="EXT75" s="32"/>
      <c r="EXU75" s="32"/>
      <c r="EXV75" s="32"/>
      <c r="EXW75" s="32"/>
      <c r="EXX75" s="32"/>
      <c r="EXY75" s="32"/>
      <c r="EXZ75" s="32"/>
      <c r="EYA75" s="32"/>
      <c r="EYB75" s="32"/>
      <c r="EYC75" s="32"/>
      <c r="EYD75" s="32"/>
      <c r="EYE75" s="32"/>
      <c r="EYF75" s="32"/>
      <c r="EYG75" s="32"/>
      <c r="EYH75" s="32"/>
      <c r="EYI75" s="32"/>
      <c r="EYJ75" s="32"/>
      <c r="EYK75" s="32"/>
      <c r="EYL75" s="32"/>
      <c r="EYM75" s="32"/>
      <c r="EYN75" s="32"/>
      <c r="EYO75" s="32"/>
      <c r="EYP75" s="32"/>
      <c r="EYQ75" s="32"/>
      <c r="EYR75" s="32"/>
      <c r="EYS75" s="32"/>
      <c r="EYT75" s="32"/>
      <c r="EYU75" s="32"/>
      <c r="EYV75" s="32"/>
      <c r="EYW75" s="32"/>
      <c r="EYX75" s="32"/>
      <c r="EYY75" s="32"/>
      <c r="EYZ75" s="32"/>
      <c r="EZA75" s="32"/>
      <c r="EZB75" s="32"/>
      <c r="EZC75" s="32"/>
      <c r="EZD75" s="32"/>
      <c r="EZE75" s="32"/>
      <c r="EZF75" s="32"/>
      <c r="EZG75" s="32"/>
      <c r="EZH75" s="32"/>
      <c r="EZI75" s="32"/>
      <c r="EZJ75" s="32"/>
      <c r="EZK75" s="32"/>
      <c r="EZL75" s="32"/>
      <c r="EZM75" s="32"/>
      <c r="EZN75" s="32"/>
      <c r="EZO75" s="32"/>
      <c r="EZP75" s="32"/>
      <c r="EZQ75" s="32"/>
      <c r="EZR75" s="32"/>
      <c r="EZS75" s="32"/>
      <c r="EZT75" s="32"/>
      <c r="EZU75" s="32"/>
      <c r="EZV75" s="32"/>
      <c r="EZW75" s="32"/>
      <c r="EZX75" s="32"/>
      <c r="EZY75" s="32"/>
      <c r="EZZ75" s="32"/>
      <c r="FAA75" s="32"/>
      <c r="FAB75" s="32"/>
      <c r="FAC75" s="32"/>
      <c r="FAD75" s="32"/>
      <c r="FAE75" s="32"/>
      <c r="FAF75" s="32"/>
      <c r="FAG75" s="32"/>
      <c r="FAH75" s="32"/>
      <c r="FAI75" s="32"/>
      <c r="FAJ75" s="32"/>
      <c r="FAK75" s="32"/>
      <c r="FAL75" s="32"/>
      <c r="FAM75" s="32"/>
      <c r="FAN75" s="32"/>
      <c r="FAO75" s="32"/>
      <c r="FAP75" s="32"/>
      <c r="FAQ75" s="32"/>
      <c r="FAR75" s="32"/>
      <c r="FAS75" s="32"/>
      <c r="FAT75" s="32"/>
      <c r="FAU75" s="32"/>
      <c r="FAV75" s="32"/>
      <c r="FAW75" s="32"/>
      <c r="FAX75" s="32"/>
      <c r="FAY75" s="32"/>
      <c r="FAZ75" s="32"/>
      <c r="FBA75" s="32"/>
      <c r="FBB75" s="32"/>
      <c r="FBC75" s="32"/>
      <c r="FBD75" s="32"/>
      <c r="FBE75" s="32"/>
      <c r="FBF75" s="32"/>
      <c r="FBG75" s="32"/>
      <c r="FBH75" s="32"/>
      <c r="FBI75" s="32"/>
      <c r="FBJ75" s="32"/>
      <c r="FBK75" s="32"/>
      <c r="FBL75" s="32"/>
      <c r="FBM75" s="32"/>
      <c r="FBN75" s="32"/>
      <c r="FBO75" s="32"/>
      <c r="FBP75" s="32"/>
      <c r="FBQ75" s="32"/>
      <c r="FBR75" s="32"/>
      <c r="FBS75" s="32"/>
      <c r="FBT75" s="32"/>
      <c r="FBU75" s="32"/>
      <c r="FBV75" s="32"/>
      <c r="FBW75" s="32"/>
      <c r="FBX75" s="32"/>
      <c r="FBY75" s="32"/>
      <c r="FBZ75" s="32"/>
      <c r="FCA75" s="32"/>
      <c r="FCB75" s="32"/>
      <c r="FCC75" s="32"/>
      <c r="FCD75" s="32"/>
      <c r="FCE75" s="32"/>
      <c r="FCF75" s="32"/>
      <c r="FCG75" s="32"/>
      <c r="FCH75" s="32"/>
      <c r="FCI75" s="32"/>
      <c r="FCJ75" s="32"/>
      <c r="FCK75" s="32"/>
      <c r="FCL75" s="32"/>
      <c r="FCM75" s="32"/>
      <c r="FCN75" s="32"/>
      <c r="FCO75" s="32"/>
      <c r="FCP75" s="32"/>
      <c r="FCQ75" s="32"/>
      <c r="FCR75" s="32"/>
      <c r="FCS75" s="32"/>
      <c r="FCT75" s="32"/>
      <c r="FCU75" s="32"/>
      <c r="FCV75" s="32"/>
      <c r="FCW75" s="32"/>
      <c r="FCX75" s="32"/>
      <c r="FCY75" s="32"/>
      <c r="FCZ75" s="32"/>
      <c r="FDA75" s="32"/>
      <c r="FDB75" s="32"/>
      <c r="FDC75" s="32"/>
      <c r="FDD75" s="32"/>
      <c r="FDE75" s="32"/>
      <c r="FDF75" s="32"/>
      <c r="FDG75" s="32"/>
      <c r="FDH75" s="32"/>
      <c r="FDI75" s="32"/>
      <c r="FDJ75" s="32"/>
      <c r="FDK75" s="32"/>
      <c r="FDL75" s="32"/>
      <c r="FDM75" s="32"/>
      <c r="FDN75" s="32"/>
      <c r="FDO75" s="32"/>
      <c r="FDP75" s="32"/>
      <c r="FDQ75" s="32"/>
      <c r="FDR75" s="32"/>
      <c r="FDS75" s="32"/>
      <c r="FDT75" s="32"/>
      <c r="FDU75" s="32"/>
      <c r="FDV75" s="32"/>
      <c r="FDW75" s="32"/>
      <c r="FDX75" s="32"/>
      <c r="FDY75" s="32"/>
      <c r="FDZ75" s="32"/>
      <c r="FEA75" s="32"/>
      <c r="FEB75" s="32"/>
      <c r="FEC75" s="32"/>
      <c r="FED75" s="32"/>
      <c r="FEE75" s="32"/>
      <c r="FEF75" s="32"/>
      <c r="FEG75" s="32"/>
      <c r="FEH75" s="32"/>
      <c r="FEI75" s="32"/>
      <c r="FEJ75" s="32"/>
      <c r="FEK75" s="32"/>
      <c r="FEL75" s="32"/>
      <c r="FEM75" s="32"/>
      <c r="FEN75" s="32"/>
      <c r="FEO75" s="32"/>
      <c r="FEP75" s="32"/>
      <c r="FEQ75" s="32"/>
      <c r="FER75" s="32"/>
      <c r="FES75" s="32"/>
      <c r="FET75" s="32"/>
      <c r="FEU75" s="32"/>
      <c r="FEV75" s="32"/>
      <c r="FEW75" s="32"/>
      <c r="FEX75" s="32"/>
      <c r="FEY75" s="32"/>
      <c r="FEZ75" s="32"/>
      <c r="FFA75" s="32"/>
      <c r="FFB75" s="32"/>
      <c r="FFC75" s="32"/>
      <c r="FFD75" s="32"/>
      <c r="FFE75" s="32"/>
      <c r="FFF75" s="32"/>
      <c r="FFG75" s="32"/>
      <c r="FFH75" s="32"/>
      <c r="FFI75" s="32"/>
      <c r="FFJ75" s="32"/>
      <c r="FFK75" s="32"/>
      <c r="FFL75" s="32"/>
      <c r="FFM75" s="32"/>
      <c r="FFN75" s="32"/>
      <c r="FFO75" s="32"/>
      <c r="FFP75" s="32"/>
      <c r="FFQ75" s="32"/>
      <c r="FFR75" s="32"/>
      <c r="FFS75" s="32"/>
      <c r="FFT75" s="32"/>
      <c r="FFU75" s="32"/>
      <c r="FFV75" s="32"/>
      <c r="FFW75" s="32"/>
      <c r="FFX75" s="32"/>
      <c r="FFY75" s="32"/>
      <c r="FFZ75" s="32"/>
      <c r="FGA75" s="32"/>
      <c r="FGB75" s="32"/>
      <c r="FGC75" s="32"/>
      <c r="FGD75" s="32"/>
      <c r="FGE75" s="32"/>
      <c r="FGF75" s="32"/>
      <c r="FGG75" s="32"/>
      <c r="FGH75" s="32"/>
      <c r="FGI75" s="32"/>
      <c r="FGJ75" s="32"/>
      <c r="FGK75" s="32"/>
      <c r="FGL75" s="32"/>
      <c r="FGM75" s="32"/>
      <c r="FGN75" s="32"/>
      <c r="FGO75" s="32"/>
      <c r="FGP75" s="32"/>
      <c r="FGQ75" s="32"/>
      <c r="FGR75" s="32"/>
      <c r="FGS75" s="32"/>
      <c r="FGT75" s="32"/>
      <c r="FGU75" s="32"/>
      <c r="FGV75" s="32"/>
      <c r="FGW75" s="32"/>
      <c r="FGX75" s="32"/>
      <c r="FGY75" s="32"/>
      <c r="FGZ75" s="32"/>
      <c r="FHA75" s="32"/>
      <c r="FHB75" s="32"/>
      <c r="FHC75" s="32"/>
      <c r="FHD75" s="32"/>
      <c r="FHE75" s="32"/>
      <c r="FHF75" s="32"/>
      <c r="FHG75" s="32"/>
      <c r="FHH75" s="32"/>
      <c r="FHI75" s="32"/>
      <c r="FHJ75" s="32"/>
      <c r="FHK75" s="32"/>
      <c r="FHL75" s="32"/>
      <c r="FHM75" s="32"/>
      <c r="FHN75" s="32"/>
      <c r="FHO75" s="32"/>
      <c r="FHP75" s="32"/>
      <c r="FHQ75" s="32"/>
      <c r="FHR75" s="32"/>
      <c r="FHS75" s="32"/>
      <c r="FHT75" s="32"/>
      <c r="FHU75" s="32"/>
      <c r="FHV75" s="32"/>
      <c r="FHW75" s="32"/>
      <c r="FHX75" s="32"/>
      <c r="FHY75" s="32"/>
      <c r="FHZ75" s="32"/>
      <c r="FIA75" s="32"/>
      <c r="FIB75" s="32"/>
      <c r="FIC75" s="32"/>
      <c r="FID75" s="32"/>
      <c r="FIE75" s="32"/>
      <c r="FIF75" s="32"/>
      <c r="FIG75" s="32"/>
      <c r="FIH75" s="32"/>
      <c r="FII75" s="32"/>
      <c r="FIJ75" s="32"/>
      <c r="FIK75" s="32"/>
      <c r="FIL75" s="32"/>
      <c r="FIM75" s="32"/>
      <c r="FIN75" s="32"/>
      <c r="FIO75" s="32"/>
      <c r="FIP75" s="32"/>
      <c r="FIQ75" s="32"/>
      <c r="FIR75" s="32"/>
      <c r="FIS75" s="32"/>
      <c r="FIT75" s="32"/>
      <c r="FIU75" s="32"/>
      <c r="FIV75" s="32"/>
      <c r="FIW75" s="32"/>
      <c r="FIX75" s="32"/>
      <c r="FIY75" s="32"/>
      <c r="FIZ75" s="32"/>
      <c r="FJA75" s="32"/>
      <c r="FJB75" s="32"/>
      <c r="FJC75" s="32"/>
      <c r="FJD75" s="32"/>
      <c r="FJE75" s="32"/>
      <c r="FJF75" s="32"/>
      <c r="FJG75" s="32"/>
      <c r="FJH75" s="32"/>
      <c r="FJI75" s="32"/>
      <c r="FJJ75" s="32"/>
      <c r="FJK75" s="32"/>
      <c r="FJL75" s="32"/>
      <c r="FJM75" s="32"/>
      <c r="FJN75" s="32"/>
      <c r="FJO75" s="32"/>
      <c r="FJP75" s="32"/>
      <c r="FJQ75" s="32"/>
      <c r="FJR75" s="32"/>
      <c r="FJS75" s="32"/>
      <c r="FJT75" s="32"/>
      <c r="FJU75" s="32"/>
      <c r="FJV75" s="32"/>
      <c r="FJW75" s="32"/>
      <c r="FJX75" s="32"/>
      <c r="FJY75" s="32"/>
      <c r="FJZ75" s="32"/>
      <c r="FKA75" s="32"/>
      <c r="FKB75" s="32"/>
      <c r="FKC75" s="32"/>
      <c r="FKD75" s="32"/>
      <c r="FKE75" s="32"/>
      <c r="FKF75" s="32"/>
      <c r="FKG75" s="32"/>
      <c r="FKH75" s="32"/>
      <c r="FKI75" s="32"/>
      <c r="FKJ75" s="32"/>
      <c r="FKK75" s="32"/>
      <c r="FKL75" s="32"/>
      <c r="FKM75" s="32"/>
      <c r="FKN75" s="32"/>
      <c r="FKO75" s="32"/>
      <c r="FKP75" s="32"/>
      <c r="FKQ75" s="32"/>
      <c r="FKR75" s="32"/>
      <c r="FKS75" s="32"/>
      <c r="FKT75" s="32"/>
      <c r="FKU75" s="32"/>
      <c r="FKV75" s="32"/>
      <c r="FKW75" s="32"/>
      <c r="FKX75" s="32"/>
      <c r="FKY75" s="32"/>
      <c r="FKZ75" s="32"/>
      <c r="FLA75" s="32"/>
      <c r="FLB75" s="32"/>
      <c r="FLC75" s="32"/>
      <c r="FLD75" s="32"/>
      <c r="FLE75" s="32"/>
      <c r="FLF75" s="32"/>
      <c r="FLG75" s="32"/>
      <c r="FLH75" s="32"/>
      <c r="FLI75" s="32"/>
      <c r="FLJ75" s="32"/>
      <c r="FLK75" s="32"/>
      <c r="FLL75" s="32"/>
      <c r="FLM75" s="32"/>
      <c r="FLN75" s="32"/>
      <c r="FLO75" s="32"/>
      <c r="FLP75" s="32"/>
      <c r="FLQ75" s="32"/>
      <c r="FLR75" s="32"/>
      <c r="FLS75" s="32"/>
      <c r="FLT75" s="32"/>
      <c r="FLU75" s="32"/>
      <c r="FLV75" s="32"/>
      <c r="FLW75" s="32"/>
      <c r="FLX75" s="32"/>
      <c r="FLY75" s="32"/>
      <c r="FLZ75" s="32"/>
      <c r="FMA75" s="32"/>
      <c r="FMB75" s="32"/>
      <c r="FMC75" s="32"/>
      <c r="FMD75" s="32"/>
      <c r="FME75" s="32"/>
      <c r="FMF75" s="32"/>
      <c r="FMG75" s="32"/>
      <c r="FMH75" s="32"/>
      <c r="FMI75" s="32"/>
      <c r="FMJ75" s="32"/>
      <c r="FMK75" s="32"/>
      <c r="FML75" s="32"/>
      <c r="FMM75" s="32"/>
      <c r="FMN75" s="32"/>
      <c r="FMO75" s="32"/>
      <c r="FMP75" s="32"/>
      <c r="FMQ75" s="32"/>
      <c r="FMR75" s="32"/>
      <c r="FMS75" s="32"/>
      <c r="FMT75" s="32"/>
      <c r="FMU75" s="32"/>
      <c r="FMV75" s="32"/>
      <c r="FMW75" s="32"/>
      <c r="FMX75" s="32"/>
      <c r="FMY75" s="32"/>
      <c r="FMZ75" s="32"/>
      <c r="FNA75" s="32"/>
      <c r="FNB75" s="32"/>
      <c r="FNC75" s="32"/>
      <c r="FND75" s="32"/>
      <c r="FNE75" s="32"/>
      <c r="FNF75" s="32"/>
      <c r="FNG75" s="32"/>
      <c r="FNH75" s="32"/>
      <c r="FNI75" s="32"/>
      <c r="FNJ75" s="32"/>
      <c r="FNK75" s="32"/>
      <c r="FNL75" s="32"/>
      <c r="FNM75" s="32"/>
      <c r="FNN75" s="32"/>
      <c r="FNO75" s="32"/>
      <c r="FNP75" s="32"/>
      <c r="FNQ75" s="32"/>
      <c r="FNR75" s="32"/>
      <c r="FNS75" s="32"/>
      <c r="FNT75" s="32"/>
      <c r="FNU75" s="32"/>
      <c r="FNV75" s="32"/>
      <c r="FNW75" s="32"/>
      <c r="FNX75" s="32"/>
      <c r="FNY75" s="32"/>
      <c r="FNZ75" s="32"/>
      <c r="FOA75" s="32"/>
      <c r="FOB75" s="32"/>
      <c r="FOC75" s="32"/>
      <c r="FOD75" s="32"/>
      <c r="FOE75" s="32"/>
      <c r="FOF75" s="32"/>
      <c r="FOG75" s="32"/>
      <c r="FOH75" s="32"/>
      <c r="FOI75" s="32"/>
      <c r="FOJ75" s="32"/>
      <c r="FOK75" s="32"/>
      <c r="FOL75" s="32"/>
      <c r="FOM75" s="32"/>
      <c r="FON75" s="32"/>
      <c r="FOO75" s="32"/>
      <c r="FOP75" s="32"/>
      <c r="FOQ75" s="32"/>
      <c r="FOR75" s="32"/>
      <c r="FOS75" s="32"/>
      <c r="FOT75" s="32"/>
      <c r="FOU75" s="32"/>
      <c r="FOV75" s="32"/>
      <c r="FOW75" s="32"/>
      <c r="FOX75" s="32"/>
      <c r="FOY75" s="32"/>
      <c r="FOZ75" s="32"/>
      <c r="FPA75" s="32"/>
      <c r="FPB75" s="32"/>
      <c r="FPC75" s="32"/>
      <c r="FPD75" s="32"/>
      <c r="FPE75" s="32"/>
      <c r="FPF75" s="32"/>
      <c r="FPG75" s="32"/>
      <c r="FPH75" s="32"/>
      <c r="FPI75" s="32"/>
      <c r="FPJ75" s="32"/>
      <c r="FPK75" s="32"/>
      <c r="FPL75" s="32"/>
      <c r="FPM75" s="32"/>
      <c r="FPN75" s="32"/>
      <c r="FPO75" s="32"/>
      <c r="FPP75" s="32"/>
      <c r="FPQ75" s="32"/>
      <c r="FPR75" s="32"/>
      <c r="FPS75" s="32"/>
      <c r="FPT75" s="32"/>
      <c r="FPU75" s="32"/>
      <c r="FPV75" s="32"/>
      <c r="FPW75" s="32"/>
      <c r="FPX75" s="32"/>
      <c r="FPY75" s="32"/>
      <c r="FPZ75" s="32"/>
      <c r="FQA75" s="32"/>
      <c r="FQB75" s="32"/>
      <c r="FQC75" s="32"/>
      <c r="FQD75" s="32"/>
      <c r="FQE75" s="32"/>
      <c r="FQF75" s="32"/>
      <c r="FQG75" s="32"/>
      <c r="FQH75" s="32"/>
      <c r="FQI75" s="32"/>
      <c r="FQJ75" s="32"/>
      <c r="FQK75" s="32"/>
      <c r="FQL75" s="32"/>
      <c r="FQM75" s="32"/>
      <c r="FQN75" s="32"/>
      <c r="FQO75" s="32"/>
      <c r="FQP75" s="32"/>
      <c r="FQQ75" s="32"/>
      <c r="FQR75" s="32"/>
      <c r="FQS75" s="32"/>
      <c r="FQT75" s="32"/>
      <c r="FQU75" s="32"/>
      <c r="FQV75" s="32"/>
      <c r="FQW75" s="32"/>
      <c r="FQX75" s="32"/>
      <c r="FQY75" s="32"/>
      <c r="FQZ75" s="32"/>
      <c r="FRA75" s="32"/>
      <c r="FRB75" s="32"/>
      <c r="FRC75" s="32"/>
      <c r="FRD75" s="32"/>
      <c r="FRE75" s="32"/>
      <c r="FRF75" s="32"/>
      <c r="FRG75" s="32"/>
      <c r="FRH75" s="32"/>
      <c r="FRI75" s="32"/>
      <c r="FRJ75" s="32"/>
      <c r="FRK75" s="32"/>
      <c r="FRL75" s="32"/>
      <c r="FRM75" s="32"/>
      <c r="FRN75" s="32"/>
      <c r="FRO75" s="32"/>
      <c r="FRP75" s="32"/>
      <c r="FRQ75" s="32"/>
      <c r="FRR75" s="32"/>
      <c r="FRS75" s="32"/>
      <c r="FRT75" s="32"/>
      <c r="FRU75" s="32"/>
      <c r="FRV75" s="32"/>
      <c r="FRW75" s="32"/>
      <c r="FRX75" s="32"/>
      <c r="FRY75" s="32"/>
      <c r="FRZ75" s="32"/>
      <c r="FSA75" s="32"/>
      <c r="FSB75" s="32"/>
      <c r="FSC75" s="32"/>
      <c r="FSD75" s="32"/>
      <c r="FSE75" s="32"/>
      <c r="FSF75" s="32"/>
      <c r="FSG75" s="32"/>
      <c r="FSH75" s="32"/>
      <c r="FSI75" s="32"/>
      <c r="FSJ75" s="32"/>
      <c r="FSK75" s="32"/>
      <c r="FSL75" s="32"/>
      <c r="FSM75" s="32"/>
      <c r="FSN75" s="32"/>
      <c r="FSO75" s="32"/>
      <c r="FSP75" s="32"/>
      <c r="FSQ75" s="32"/>
      <c r="FSR75" s="32"/>
      <c r="FSS75" s="32"/>
      <c r="FST75" s="32"/>
      <c r="FSU75" s="32"/>
      <c r="FSV75" s="32"/>
      <c r="FSW75" s="32"/>
      <c r="FSX75" s="32"/>
      <c r="FSY75" s="32"/>
      <c r="FSZ75" s="32"/>
      <c r="FTA75" s="32"/>
      <c r="FTB75" s="32"/>
      <c r="FTC75" s="32"/>
      <c r="FTD75" s="32"/>
      <c r="FTE75" s="32"/>
      <c r="FTF75" s="32"/>
      <c r="FTG75" s="32"/>
      <c r="FTH75" s="32"/>
      <c r="FTI75" s="32"/>
      <c r="FTJ75" s="32"/>
      <c r="FTK75" s="32"/>
      <c r="FTL75" s="32"/>
      <c r="FTM75" s="32"/>
      <c r="FTN75" s="32"/>
      <c r="FTO75" s="32"/>
      <c r="FTP75" s="32"/>
      <c r="FTQ75" s="32"/>
      <c r="FTR75" s="32"/>
      <c r="FTS75" s="32"/>
      <c r="FTT75" s="32"/>
      <c r="FTU75" s="32"/>
      <c r="FTV75" s="32"/>
      <c r="FTW75" s="32"/>
      <c r="FTX75" s="32"/>
      <c r="FTY75" s="32"/>
      <c r="FTZ75" s="32"/>
      <c r="FUA75" s="32"/>
      <c r="FUB75" s="32"/>
      <c r="FUC75" s="32"/>
      <c r="FUD75" s="32"/>
      <c r="FUE75" s="32"/>
      <c r="FUF75" s="32"/>
      <c r="FUG75" s="32"/>
      <c r="FUH75" s="32"/>
      <c r="FUI75" s="32"/>
      <c r="FUJ75" s="32"/>
      <c r="FUK75" s="32"/>
      <c r="FUL75" s="32"/>
      <c r="FUM75" s="32"/>
      <c r="FUN75" s="32"/>
      <c r="FUO75" s="32"/>
      <c r="FUP75" s="32"/>
      <c r="FUQ75" s="32"/>
      <c r="FUR75" s="32"/>
      <c r="FUS75" s="32"/>
      <c r="FUT75" s="32"/>
      <c r="FUU75" s="32"/>
      <c r="FUV75" s="32"/>
      <c r="FUW75" s="32"/>
      <c r="FUX75" s="32"/>
      <c r="FUY75" s="32"/>
      <c r="FUZ75" s="32"/>
      <c r="FVA75" s="32"/>
      <c r="FVB75" s="32"/>
      <c r="FVC75" s="32"/>
      <c r="FVD75" s="32"/>
      <c r="FVE75" s="32"/>
      <c r="FVF75" s="32"/>
      <c r="FVG75" s="32"/>
      <c r="FVH75" s="32"/>
      <c r="FVI75" s="32"/>
      <c r="FVJ75" s="32"/>
      <c r="FVK75" s="32"/>
      <c r="FVL75" s="32"/>
      <c r="FVM75" s="32"/>
      <c r="FVN75" s="32"/>
      <c r="FVO75" s="32"/>
      <c r="FVP75" s="32"/>
      <c r="FVQ75" s="32"/>
      <c r="FVR75" s="32"/>
      <c r="FVS75" s="32"/>
      <c r="FVT75" s="32"/>
      <c r="FVU75" s="32"/>
      <c r="FVV75" s="32"/>
      <c r="FVW75" s="32"/>
      <c r="FVX75" s="32"/>
      <c r="FVY75" s="32"/>
      <c r="FVZ75" s="32"/>
      <c r="FWA75" s="32"/>
      <c r="FWB75" s="32"/>
      <c r="FWC75" s="32"/>
      <c r="FWD75" s="32"/>
      <c r="FWE75" s="32"/>
      <c r="FWF75" s="32"/>
      <c r="FWG75" s="32"/>
      <c r="FWH75" s="32"/>
      <c r="FWI75" s="32"/>
      <c r="FWJ75" s="32"/>
      <c r="FWK75" s="32"/>
      <c r="FWL75" s="32"/>
      <c r="FWM75" s="32"/>
      <c r="FWN75" s="32"/>
      <c r="FWO75" s="32"/>
      <c r="FWP75" s="32"/>
      <c r="FWQ75" s="32"/>
      <c r="FWR75" s="32"/>
      <c r="FWS75" s="32"/>
      <c r="FWT75" s="32"/>
      <c r="FWU75" s="32"/>
      <c r="FWV75" s="32"/>
      <c r="FWW75" s="32"/>
      <c r="FWX75" s="32"/>
      <c r="FWY75" s="32"/>
      <c r="FWZ75" s="32"/>
      <c r="FXA75" s="32"/>
      <c r="FXB75" s="32"/>
      <c r="FXC75" s="32"/>
      <c r="FXD75" s="32"/>
      <c r="FXE75" s="32"/>
      <c r="FXF75" s="32"/>
      <c r="FXG75" s="32"/>
      <c r="FXH75" s="32"/>
      <c r="FXI75" s="32"/>
      <c r="FXJ75" s="32"/>
      <c r="FXK75" s="32"/>
      <c r="FXL75" s="32"/>
      <c r="FXM75" s="32"/>
      <c r="FXN75" s="32"/>
      <c r="FXO75" s="32"/>
      <c r="FXP75" s="32"/>
      <c r="FXQ75" s="32"/>
      <c r="FXR75" s="32"/>
      <c r="FXS75" s="32"/>
      <c r="FXT75" s="32"/>
      <c r="FXU75" s="32"/>
      <c r="FXV75" s="32"/>
      <c r="FXW75" s="32"/>
      <c r="FXX75" s="32"/>
      <c r="FXY75" s="32"/>
      <c r="FXZ75" s="32"/>
      <c r="FYA75" s="32"/>
      <c r="FYB75" s="32"/>
      <c r="FYC75" s="32"/>
      <c r="FYD75" s="32"/>
      <c r="FYE75" s="32"/>
      <c r="FYF75" s="32"/>
      <c r="FYG75" s="32"/>
      <c r="FYH75" s="32"/>
      <c r="FYI75" s="32"/>
      <c r="FYJ75" s="32"/>
      <c r="FYK75" s="32"/>
      <c r="FYL75" s="32"/>
      <c r="FYM75" s="32"/>
      <c r="FYN75" s="32"/>
      <c r="FYO75" s="32"/>
      <c r="FYP75" s="32"/>
      <c r="FYQ75" s="32"/>
      <c r="FYR75" s="32"/>
      <c r="FYS75" s="32"/>
      <c r="FYT75" s="32"/>
      <c r="FYU75" s="32"/>
      <c r="FYV75" s="32"/>
      <c r="FYW75" s="32"/>
      <c r="FYX75" s="32"/>
      <c r="FYY75" s="32"/>
      <c r="FYZ75" s="32"/>
      <c r="FZA75" s="32"/>
      <c r="FZB75" s="32"/>
      <c r="FZC75" s="32"/>
      <c r="FZD75" s="32"/>
      <c r="FZE75" s="32"/>
      <c r="FZF75" s="32"/>
      <c r="FZG75" s="32"/>
      <c r="FZH75" s="32"/>
      <c r="FZI75" s="32"/>
      <c r="FZJ75" s="32"/>
      <c r="FZK75" s="32"/>
      <c r="FZL75" s="32"/>
      <c r="FZM75" s="32"/>
      <c r="FZN75" s="32"/>
      <c r="FZO75" s="32"/>
      <c r="FZP75" s="32"/>
      <c r="FZQ75" s="32"/>
      <c r="FZR75" s="32"/>
      <c r="FZS75" s="32"/>
      <c r="FZT75" s="32"/>
      <c r="FZU75" s="32"/>
      <c r="FZV75" s="32"/>
      <c r="FZW75" s="32"/>
      <c r="FZX75" s="32"/>
      <c r="FZY75" s="32"/>
      <c r="FZZ75" s="32"/>
      <c r="GAA75" s="32"/>
      <c r="GAB75" s="32"/>
      <c r="GAC75" s="32"/>
      <c r="GAD75" s="32"/>
      <c r="GAE75" s="32"/>
      <c r="GAF75" s="32"/>
      <c r="GAG75" s="32"/>
      <c r="GAH75" s="32"/>
      <c r="GAI75" s="32"/>
      <c r="GAJ75" s="32"/>
      <c r="GAK75" s="32"/>
      <c r="GAL75" s="32"/>
      <c r="GAM75" s="32"/>
      <c r="GAN75" s="32"/>
      <c r="GAO75" s="32"/>
      <c r="GAP75" s="32"/>
      <c r="GAQ75" s="32"/>
      <c r="GAR75" s="32"/>
      <c r="GAS75" s="32"/>
      <c r="GAT75" s="32"/>
      <c r="GAU75" s="32"/>
      <c r="GAV75" s="32"/>
      <c r="GAW75" s="32"/>
      <c r="GAX75" s="32"/>
      <c r="GAY75" s="32"/>
      <c r="GAZ75" s="32"/>
      <c r="GBA75" s="32"/>
      <c r="GBB75" s="32"/>
      <c r="GBC75" s="32"/>
      <c r="GBD75" s="32"/>
      <c r="GBE75" s="32"/>
      <c r="GBF75" s="32"/>
      <c r="GBG75" s="32"/>
      <c r="GBH75" s="32"/>
      <c r="GBI75" s="32"/>
      <c r="GBJ75" s="32"/>
      <c r="GBK75" s="32"/>
      <c r="GBL75" s="32"/>
      <c r="GBM75" s="32"/>
      <c r="GBN75" s="32"/>
      <c r="GBO75" s="32"/>
      <c r="GBP75" s="32"/>
      <c r="GBQ75" s="32"/>
      <c r="GBR75" s="32"/>
      <c r="GBS75" s="32"/>
      <c r="GBT75" s="32"/>
      <c r="GBU75" s="32"/>
      <c r="GBV75" s="32"/>
      <c r="GBW75" s="32"/>
      <c r="GBX75" s="32"/>
      <c r="GBY75" s="32"/>
      <c r="GBZ75" s="32"/>
      <c r="GCA75" s="32"/>
      <c r="GCB75" s="32"/>
      <c r="GCC75" s="32"/>
      <c r="GCD75" s="32"/>
      <c r="GCE75" s="32"/>
      <c r="GCF75" s="32"/>
      <c r="GCG75" s="32"/>
      <c r="GCH75" s="32"/>
      <c r="GCI75" s="32"/>
      <c r="GCJ75" s="32"/>
      <c r="GCK75" s="32"/>
      <c r="GCL75" s="32"/>
      <c r="GCM75" s="32"/>
      <c r="GCN75" s="32"/>
      <c r="GCO75" s="32"/>
      <c r="GCP75" s="32"/>
      <c r="GCQ75" s="32"/>
      <c r="GCR75" s="32"/>
      <c r="GCS75" s="32"/>
      <c r="GCT75" s="32"/>
      <c r="GCU75" s="32"/>
      <c r="GCV75" s="32"/>
      <c r="GCW75" s="32"/>
      <c r="GCX75" s="32"/>
      <c r="GCY75" s="32"/>
      <c r="GCZ75" s="32"/>
      <c r="GDA75" s="32"/>
      <c r="GDB75" s="32"/>
      <c r="GDC75" s="32"/>
      <c r="GDD75" s="32"/>
      <c r="GDE75" s="32"/>
      <c r="GDF75" s="32"/>
      <c r="GDG75" s="32"/>
      <c r="GDH75" s="32"/>
      <c r="GDI75" s="32"/>
      <c r="GDJ75" s="32"/>
      <c r="GDK75" s="32"/>
      <c r="GDL75" s="32"/>
      <c r="GDM75" s="32"/>
      <c r="GDN75" s="32"/>
      <c r="GDO75" s="32"/>
      <c r="GDP75" s="32"/>
      <c r="GDQ75" s="32"/>
      <c r="GDR75" s="32"/>
      <c r="GDS75" s="32"/>
      <c r="GDT75" s="32"/>
      <c r="GDU75" s="32"/>
      <c r="GDV75" s="32"/>
      <c r="GDW75" s="32"/>
      <c r="GDX75" s="32"/>
      <c r="GDY75" s="32"/>
      <c r="GDZ75" s="32"/>
      <c r="GEA75" s="32"/>
      <c r="GEB75" s="32"/>
      <c r="GEC75" s="32"/>
      <c r="GED75" s="32"/>
      <c r="GEE75" s="32"/>
      <c r="GEF75" s="32"/>
      <c r="GEG75" s="32"/>
      <c r="GEH75" s="32"/>
      <c r="GEI75" s="32"/>
      <c r="GEJ75" s="32"/>
      <c r="GEK75" s="32"/>
      <c r="GEL75" s="32"/>
      <c r="GEM75" s="32"/>
      <c r="GEN75" s="32"/>
      <c r="GEO75" s="32"/>
      <c r="GEP75" s="32"/>
      <c r="GEQ75" s="32"/>
      <c r="GER75" s="32"/>
      <c r="GES75" s="32"/>
      <c r="GET75" s="32"/>
      <c r="GEU75" s="32"/>
      <c r="GEV75" s="32"/>
      <c r="GEW75" s="32"/>
      <c r="GEX75" s="32"/>
      <c r="GEY75" s="32"/>
      <c r="GEZ75" s="32"/>
      <c r="GFA75" s="32"/>
      <c r="GFB75" s="32"/>
      <c r="GFC75" s="32"/>
      <c r="GFD75" s="32"/>
      <c r="GFE75" s="32"/>
      <c r="GFF75" s="32"/>
      <c r="GFG75" s="32"/>
      <c r="GFH75" s="32"/>
      <c r="GFI75" s="32"/>
      <c r="GFJ75" s="32"/>
      <c r="GFK75" s="32"/>
      <c r="GFL75" s="32"/>
      <c r="GFM75" s="32"/>
      <c r="GFN75" s="32"/>
      <c r="GFO75" s="32"/>
      <c r="GFP75" s="32"/>
      <c r="GFQ75" s="32"/>
      <c r="GFR75" s="32"/>
      <c r="GFS75" s="32"/>
      <c r="GFT75" s="32"/>
      <c r="GFU75" s="32"/>
      <c r="GFV75" s="32"/>
      <c r="GFW75" s="32"/>
      <c r="GFX75" s="32"/>
      <c r="GFY75" s="32"/>
      <c r="GFZ75" s="32"/>
      <c r="GGA75" s="32"/>
      <c r="GGB75" s="32"/>
      <c r="GGC75" s="32"/>
      <c r="GGD75" s="32"/>
      <c r="GGE75" s="32"/>
      <c r="GGF75" s="32"/>
      <c r="GGG75" s="32"/>
      <c r="GGH75" s="32"/>
      <c r="GGI75" s="32"/>
      <c r="GGJ75" s="32"/>
      <c r="GGK75" s="32"/>
      <c r="GGL75" s="32"/>
      <c r="GGM75" s="32"/>
      <c r="GGN75" s="32"/>
      <c r="GGO75" s="32"/>
      <c r="GGP75" s="32"/>
      <c r="GGQ75" s="32"/>
      <c r="GGR75" s="32"/>
      <c r="GGS75" s="32"/>
      <c r="GGT75" s="32"/>
      <c r="GGU75" s="32"/>
      <c r="GGV75" s="32"/>
      <c r="GGW75" s="32"/>
      <c r="GGX75" s="32"/>
      <c r="GGY75" s="32"/>
      <c r="GGZ75" s="32"/>
      <c r="GHA75" s="32"/>
      <c r="GHB75" s="32"/>
      <c r="GHC75" s="32"/>
      <c r="GHD75" s="32"/>
      <c r="GHE75" s="32"/>
      <c r="GHF75" s="32"/>
      <c r="GHG75" s="32"/>
      <c r="GHH75" s="32"/>
      <c r="GHI75" s="32"/>
      <c r="GHJ75" s="32"/>
      <c r="GHK75" s="32"/>
      <c r="GHL75" s="32"/>
      <c r="GHM75" s="32"/>
      <c r="GHN75" s="32"/>
      <c r="GHO75" s="32"/>
      <c r="GHP75" s="32"/>
      <c r="GHQ75" s="32"/>
      <c r="GHR75" s="32"/>
      <c r="GHS75" s="32"/>
      <c r="GHT75" s="32"/>
      <c r="GHU75" s="32"/>
      <c r="GHV75" s="32"/>
      <c r="GHW75" s="32"/>
      <c r="GHX75" s="32"/>
      <c r="GHY75" s="32"/>
      <c r="GHZ75" s="32"/>
      <c r="GIA75" s="32"/>
      <c r="GIB75" s="32"/>
      <c r="GIC75" s="32"/>
      <c r="GID75" s="32"/>
      <c r="GIE75" s="32"/>
      <c r="GIF75" s="32"/>
      <c r="GIG75" s="32"/>
      <c r="GIH75" s="32"/>
      <c r="GII75" s="32"/>
      <c r="GIJ75" s="32"/>
      <c r="GIK75" s="32"/>
      <c r="GIL75" s="32"/>
      <c r="GIM75" s="32"/>
      <c r="GIN75" s="32"/>
      <c r="GIO75" s="32"/>
      <c r="GIP75" s="32"/>
      <c r="GIQ75" s="32"/>
      <c r="GIR75" s="32"/>
      <c r="GIS75" s="32"/>
      <c r="GIT75" s="32"/>
      <c r="GIU75" s="32"/>
      <c r="GIV75" s="32"/>
      <c r="GIW75" s="32"/>
      <c r="GIX75" s="32"/>
      <c r="GIY75" s="32"/>
      <c r="GIZ75" s="32"/>
      <c r="GJA75" s="32"/>
      <c r="GJB75" s="32"/>
      <c r="GJC75" s="32"/>
      <c r="GJD75" s="32"/>
      <c r="GJE75" s="32"/>
      <c r="GJF75" s="32"/>
      <c r="GJG75" s="32"/>
      <c r="GJH75" s="32"/>
      <c r="GJI75" s="32"/>
      <c r="GJJ75" s="32"/>
      <c r="GJK75" s="32"/>
      <c r="GJL75" s="32"/>
      <c r="GJM75" s="32"/>
      <c r="GJN75" s="32"/>
      <c r="GJO75" s="32"/>
      <c r="GJP75" s="32"/>
      <c r="GJQ75" s="32"/>
      <c r="GJR75" s="32"/>
      <c r="GJS75" s="32"/>
      <c r="GJT75" s="32"/>
      <c r="GJU75" s="32"/>
      <c r="GJV75" s="32"/>
      <c r="GJW75" s="32"/>
      <c r="GJX75" s="32"/>
      <c r="GJY75" s="32"/>
      <c r="GJZ75" s="32"/>
      <c r="GKA75" s="32"/>
      <c r="GKB75" s="32"/>
      <c r="GKC75" s="32"/>
      <c r="GKD75" s="32"/>
      <c r="GKE75" s="32"/>
      <c r="GKF75" s="32"/>
      <c r="GKG75" s="32"/>
      <c r="GKH75" s="32"/>
      <c r="GKI75" s="32"/>
      <c r="GKJ75" s="32"/>
      <c r="GKK75" s="32"/>
      <c r="GKL75" s="32"/>
      <c r="GKM75" s="32"/>
      <c r="GKN75" s="32"/>
      <c r="GKO75" s="32"/>
      <c r="GKP75" s="32"/>
      <c r="GKQ75" s="32"/>
      <c r="GKR75" s="32"/>
      <c r="GKS75" s="32"/>
      <c r="GKT75" s="32"/>
      <c r="GKU75" s="32"/>
      <c r="GKV75" s="32"/>
      <c r="GKW75" s="32"/>
      <c r="GKX75" s="32"/>
      <c r="GKY75" s="32"/>
      <c r="GKZ75" s="32"/>
      <c r="GLA75" s="32"/>
      <c r="GLB75" s="32"/>
      <c r="GLC75" s="32"/>
      <c r="GLD75" s="32"/>
      <c r="GLE75" s="32"/>
      <c r="GLF75" s="32"/>
      <c r="GLG75" s="32"/>
      <c r="GLH75" s="32"/>
      <c r="GLI75" s="32"/>
      <c r="GLJ75" s="32"/>
      <c r="GLK75" s="32"/>
      <c r="GLL75" s="32"/>
      <c r="GLM75" s="32"/>
      <c r="GLN75" s="32"/>
      <c r="GLO75" s="32"/>
      <c r="GLP75" s="32"/>
      <c r="GLQ75" s="32"/>
      <c r="GLR75" s="32"/>
      <c r="GLS75" s="32"/>
      <c r="GLT75" s="32"/>
      <c r="GLU75" s="32"/>
      <c r="GLV75" s="32"/>
      <c r="GLW75" s="32"/>
      <c r="GLX75" s="32"/>
      <c r="GLY75" s="32"/>
      <c r="GLZ75" s="32"/>
      <c r="GMA75" s="32"/>
      <c r="GMB75" s="32"/>
      <c r="GMC75" s="32"/>
      <c r="GMD75" s="32"/>
      <c r="GME75" s="32"/>
      <c r="GMF75" s="32"/>
      <c r="GMG75" s="32"/>
      <c r="GMH75" s="32"/>
      <c r="GMI75" s="32"/>
      <c r="GMJ75" s="32"/>
      <c r="GMK75" s="32"/>
      <c r="GML75" s="32"/>
      <c r="GMM75" s="32"/>
      <c r="GMN75" s="32"/>
      <c r="GMO75" s="32"/>
      <c r="GMP75" s="32"/>
      <c r="GMQ75" s="32"/>
      <c r="GMR75" s="32"/>
      <c r="GMS75" s="32"/>
      <c r="GMT75" s="32"/>
      <c r="GMU75" s="32"/>
      <c r="GMV75" s="32"/>
      <c r="GMW75" s="32"/>
      <c r="GMX75" s="32"/>
      <c r="GMY75" s="32"/>
      <c r="GMZ75" s="32"/>
      <c r="GNA75" s="32"/>
      <c r="GNB75" s="32"/>
      <c r="GNC75" s="32"/>
      <c r="GND75" s="32"/>
      <c r="GNE75" s="32"/>
      <c r="GNF75" s="32"/>
      <c r="GNG75" s="32"/>
      <c r="GNH75" s="32"/>
      <c r="GNI75" s="32"/>
      <c r="GNJ75" s="32"/>
      <c r="GNK75" s="32"/>
      <c r="GNL75" s="32"/>
      <c r="GNM75" s="32"/>
      <c r="GNN75" s="32"/>
      <c r="GNO75" s="32"/>
      <c r="GNP75" s="32"/>
      <c r="GNQ75" s="32"/>
      <c r="GNR75" s="32"/>
      <c r="GNS75" s="32"/>
      <c r="GNT75" s="32"/>
      <c r="GNU75" s="32"/>
      <c r="GNV75" s="32"/>
      <c r="GNW75" s="32"/>
      <c r="GNX75" s="32"/>
      <c r="GNY75" s="32"/>
      <c r="GNZ75" s="32"/>
      <c r="GOA75" s="32"/>
      <c r="GOB75" s="32"/>
      <c r="GOC75" s="32"/>
      <c r="GOD75" s="32"/>
      <c r="GOE75" s="32"/>
      <c r="GOF75" s="32"/>
      <c r="GOG75" s="32"/>
      <c r="GOH75" s="32"/>
      <c r="GOI75" s="32"/>
      <c r="GOJ75" s="32"/>
      <c r="GOK75" s="32"/>
      <c r="GOL75" s="32"/>
      <c r="GOM75" s="32"/>
      <c r="GON75" s="32"/>
      <c r="GOO75" s="32"/>
      <c r="GOP75" s="32"/>
      <c r="GOQ75" s="32"/>
      <c r="GOR75" s="32"/>
      <c r="GOS75" s="32"/>
      <c r="GOT75" s="32"/>
      <c r="GOU75" s="32"/>
      <c r="GOV75" s="32"/>
      <c r="GOW75" s="32"/>
      <c r="GOX75" s="32"/>
      <c r="GOY75" s="32"/>
      <c r="GOZ75" s="32"/>
      <c r="GPA75" s="32"/>
      <c r="GPB75" s="32"/>
      <c r="GPC75" s="32"/>
      <c r="GPD75" s="32"/>
      <c r="GPE75" s="32"/>
      <c r="GPF75" s="32"/>
      <c r="GPG75" s="32"/>
      <c r="GPH75" s="32"/>
      <c r="GPI75" s="32"/>
      <c r="GPJ75" s="32"/>
      <c r="GPK75" s="32"/>
      <c r="GPL75" s="32"/>
      <c r="GPM75" s="32"/>
      <c r="GPN75" s="32"/>
      <c r="GPO75" s="32"/>
      <c r="GPP75" s="32"/>
      <c r="GPQ75" s="32"/>
      <c r="GPR75" s="32"/>
      <c r="GPS75" s="32"/>
      <c r="GPT75" s="32"/>
      <c r="GPU75" s="32"/>
      <c r="GPV75" s="32"/>
      <c r="GPW75" s="32"/>
      <c r="GPX75" s="32"/>
      <c r="GPY75" s="32"/>
      <c r="GPZ75" s="32"/>
      <c r="GQA75" s="32"/>
      <c r="GQB75" s="32"/>
      <c r="GQC75" s="32"/>
      <c r="GQD75" s="32"/>
      <c r="GQE75" s="32"/>
      <c r="GQF75" s="32"/>
      <c r="GQG75" s="32"/>
      <c r="GQH75" s="32"/>
      <c r="GQI75" s="32"/>
      <c r="GQJ75" s="32"/>
      <c r="GQK75" s="32"/>
      <c r="GQL75" s="32"/>
      <c r="GQM75" s="32"/>
      <c r="GQN75" s="32"/>
      <c r="GQO75" s="32"/>
      <c r="GQP75" s="32"/>
      <c r="GQQ75" s="32"/>
      <c r="GQR75" s="32"/>
      <c r="GQS75" s="32"/>
      <c r="GQT75" s="32"/>
      <c r="GQU75" s="32"/>
      <c r="GQV75" s="32"/>
      <c r="GQW75" s="32"/>
      <c r="GQX75" s="32"/>
      <c r="GQY75" s="32"/>
      <c r="GQZ75" s="32"/>
      <c r="GRA75" s="32"/>
      <c r="GRB75" s="32"/>
      <c r="GRC75" s="32"/>
      <c r="GRD75" s="32"/>
      <c r="GRE75" s="32"/>
      <c r="GRF75" s="32"/>
      <c r="GRG75" s="32"/>
      <c r="GRH75" s="32"/>
      <c r="GRI75" s="32"/>
      <c r="GRJ75" s="32"/>
      <c r="GRK75" s="32"/>
      <c r="GRL75" s="32"/>
      <c r="GRM75" s="32"/>
      <c r="GRN75" s="32"/>
      <c r="GRO75" s="32"/>
      <c r="GRP75" s="32"/>
      <c r="GRQ75" s="32"/>
      <c r="GRR75" s="32"/>
      <c r="GRS75" s="32"/>
      <c r="GRT75" s="32"/>
      <c r="GRU75" s="32"/>
      <c r="GRV75" s="32"/>
      <c r="GRW75" s="32"/>
      <c r="GRX75" s="32"/>
      <c r="GRY75" s="32"/>
      <c r="GRZ75" s="32"/>
      <c r="GSA75" s="32"/>
      <c r="GSB75" s="32"/>
      <c r="GSC75" s="32"/>
      <c r="GSD75" s="32"/>
      <c r="GSE75" s="32"/>
      <c r="GSF75" s="32"/>
      <c r="GSG75" s="32"/>
      <c r="GSH75" s="32"/>
      <c r="GSI75" s="32"/>
      <c r="GSJ75" s="32"/>
      <c r="GSK75" s="32"/>
      <c r="GSL75" s="32"/>
      <c r="GSM75" s="32"/>
      <c r="GSN75" s="32"/>
      <c r="GSO75" s="32"/>
      <c r="GSP75" s="32"/>
      <c r="GSQ75" s="32"/>
      <c r="GSR75" s="32"/>
      <c r="GSS75" s="32"/>
      <c r="GST75" s="32"/>
      <c r="GSU75" s="32"/>
      <c r="GSV75" s="32"/>
      <c r="GSW75" s="32"/>
      <c r="GSX75" s="32"/>
      <c r="GSY75" s="32"/>
      <c r="GSZ75" s="32"/>
      <c r="GTA75" s="32"/>
      <c r="GTB75" s="32"/>
      <c r="GTC75" s="32"/>
      <c r="GTD75" s="32"/>
      <c r="GTE75" s="32"/>
      <c r="GTF75" s="32"/>
      <c r="GTG75" s="32"/>
      <c r="GTH75" s="32"/>
      <c r="GTI75" s="32"/>
      <c r="GTJ75" s="32"/>
      <c r="GTK75" s="32"/>
      <c r="GTL75" s="32"/>
      <c r="GTM75" s="32"/>
      <c r="GTN75" s="32"/>
      <c r="GTO75" s="32"/>
      <c r="GTP75" s="32"/>
      <c r="GTQ75" s="32"/>
      <c r="GTR75" s="32"/>
      <c r="GTS75" s="32"/>
      <c r="GTT75" s="32"/>
      <c r="GTU75" s="32"/>
      <c r="GTV75" s="32"/>
      <c r="GTW75" s="32"/>
      <c r="GTX75" s="32"/>
      <c r="GTY75" s="32"/>
      <c r="GTZ75" s="32"/>
      <c r="GUA75" s="32"/>
      <c r="GUB75" s="32"/>
      <c r="GUC75" s="32"/>
      <c r="GUD75" s="32"/>
      <c r="GUE75" s="32"/>
      <c r="GUF75" s="32"/>
      <c r="GUG75" s="32"/>
      <c r="GUH75" s="32"/>
      <c r="GUI75" s="32"/>
      <c r="GUJ75" s="32"/>
      <c r="GUK75" s="32"/>
      <c r="GUL75" s="32"/>
      <c r="GUM75" s="32"/>
      <c r="GUN75" s="32"/>
      <c r="GUO75" s="32"/>
      <c r="GUP75" s="32"/>
      <c r="GUQ75" s="32"/>
      <c r="GUR75" s="32"/>
      <c r="GUS75" s="32"/>
      <c r="GUT75" s="32"/>
      <c r="GUU75" s="32"/>
      <c r="GUV75" s="32"/>
      <c r="GUW75" s="32"/>
      <c r="GUX75" s="32"/>
      <c r="GUY75" s="32"/>
      <c r="GUZ75" s="32"/>
      <c r="GVA75" s="32"/>
      <c r="GVB75" s="32"/>
      <c r="GVC75" s="32"/>
      <c r="GVD75" s="32"/>
      <c r="GVE75" s="32"/>
      <c r="GVF75" s="32"/>
      <c r="GVG75" s="32"/>
      <c r="GVH75" s="32"/>
      <c r="GVI75" s="32"/>
      <c r="GVJ75" s="32"/>
      <c r="GVK75" s="32"/>
      <c r="GVL75" s="32"/>
      <c r="GVM75" s="32"/>
      <c r="GVN75" s="32"/>
      <c r="GVO75" s="32"/>
      <c r="GVP75" s="32"/>
      <c r="GVQ75" s="32"/>
      <c r="GVR75" s="32"/>
      <c r="GVS75" s="32"/>
      <c r="GVT75" s="32"/>
      <c r="GVU75" s="32"/>
      <c r="GVV75" s="32"/>
      <c r="GVW75" s="32"/>
      <c r="GVX75" s="32"/>
      <c r="GVY75" s="32"/>
      <c r="GVZ75" s="32"/>
      <c r="GWA75" s="32"/>
      <c r="GWB75" s="32"/>
      <c r="GWC75" s="32"/>
      <c r="GWD75" s="32"/>
      <c r="GWE75" s="32"/>
      <c r="GWF75" s="32"/>
      <c r="GWG75" s="32"/>
      <c r="GWH75" s="32"/>
      <c r="GWI75" s="32"/>
      <c r="GWJ75" s="32"/>
      <c r="GWK75" s="32"/>
      <c r="GWL75" s="32"/>
      <c r="GWM75" s="32"/>
      <c r="GWN75" s="32"/>
      <c r="GWO75" s="32"/>
      <c r="GWP75" s="32"/>
      <c r="GWQ75" s="32"/>
      <c r="GWR75" s="32"/>
      <c r="GWS75" s="32"/>
      <c r="GWT75" s="32"/>
      <c r="GWU75" s="32"/>
      <c r="GWV75" s="32"/>
      <c r="GWW75" s="32"/>
      <c r="GWX75" s="32"/>
      <c r="GWY75" s="32"/>
      <c r="GWZ75" s="32"/>
      <c r="GXA75" s="32"/>
      <c r="GXB75" s="32"/>
      <c r="GXC75" s="32"/>
      <c r="GXD75" s="32"/>
      <c r="GXE75" s="32"/>
      <c r="GXF75" s="32"/>
      <c r="GXG75" s="32"/>
      <c r="GXH75" s="32"/>
      <c r="GXI75" s="32"/>
      <c r="GXJ75" s="32"/>
      <c r="GXK75" s="32"/>
      <c r="GXL75" s="32"/>
      <c r="GXM75" s="32"/>
      <c r="GXN75" s="32"/>
      <c r="GXO75" s="32"/>
      <c r="GXP75" s="32"/>
      <c r="GXQ75" s="32"/>
      <c r="GXR75" s="32"/>
      <c r="GXS75" s="32"/>
      <c r="GXT75" s="32"/>
      <c r="GXU75" s="32"/>
      <c r="GXV75" s="32"/>
      <c r="GXW75" s="32"/>
      <c r="GXX75" s="32"/>
      <c r="GXY75" s="32"/>
      <c r="GXZ75" s="32"/>
      <c r="GYA75" s="32"/>
      <c r="GYB75" s="32"/>
      <c r="GYC75" s="32"/>
      <c r="GYD75" s="32"/>
      <c r="GYE75" s="32"/>
      <c r="GYF75" s="32"/>
      <c r="GYG75" s="32"/>
      <c r="GYH75" s="32"/>
      <c r="GYI75" s="32"/>
      <c r="GYJ75" s="32"/>
      <c r="GYK75" s="32"/>
      <c r="GYL75" s="32"/>
      <c r="GYM75" s="32"/>
      <c r="GYN75" s="32"/>
      <c r="GYO75" s="32"/>
      <c r="GYP75" s="32"/>
      <c r="GYQ75" s="32"/>
      <c r="GYR75" s="32"/>
      <c r="GYS75" s="32"/>
      <c r="GYT75" s="32"/>
      <c r="GYU75" s="32"/>
      <c r="GYV75" s="32"/>
      <c r="GYW75" s="32"/>
      <c r="GYX75" s="32"/>
      <c r="GYY75" s="32"/>
      <c r="GYZ75" s="32"/>
      <c r="GZA75" s="32"/>
      <c r="GZB75" s="32"/>
      <c r="GZC75" s="32"/>
      <c r="GZD75" s="32"/>
      <c r="GZE75" s="32"/>
      <c r="GZF75" s="32"/>
      <c r="GZG75" s="32"/>
      <c r="GZH75" s="32"/>
      <c r="GZI75" s="32"/>
      <c r="GZJ75" s="32"/>
      <c r="GZK75" s="32"/>
      <c r="GZL75" s="32"/>
      <c r="GZM75" s="32"/>
      <c r="GZN75" s="32"/>
      <c r="GZO75" s="32"/>
      <c r="GZP75" s="32"/>
      <c r="GZQ75" s="32"/>
      <c r="GZR75" s="32"/>
      <c r="GZS75" s="32"/>
      <c r="GZT75" s="32"/>
      <c r="GZU75" s="32"/>
      <c r="GZV75" s="32"/>
      <c r="GZW75" s="32"/>
      <c r="GZX75" s="32"/>
      <c r="GZY75" s="32"/>
      <c r="GZZ75" s="32"/>
      <c r="HAA75" s="32"/>
      <c r="HAB75" s="32"/>
      <c r="HAC75" s="32"/>
      <c r="HAD75" s="32"/>
      <c r="HAE75" s="32"/>
      <c r="HAF75" s="32"/>
      <c r="HAG75" s="32"/>
      <c r="HAH75" s="32"/>
      <c r="HAI75" s="32"/>
      <c r="HAJ75" s="32"/>
      <c r="HAK75" s="32"/>
      <c r="HAL75" s="32"/>
      <c r="HAM75" s="32"/>
      <c r="HAN75" s="32"/>
      <c r="HAO75" s="32"/>
      <c r="HAP75" s="32"/>
      <c r="HAQ75" s="32"/>
      <c r="HAR75" s="32"/>
      <c r="HAS75" s="32"/>
      <c r="HAT75" s="32"/>
      <c r="HAU75" s="32"/>
      <c r="HAV75" s="32"/>
      <c r="HAW75" s="32"/>
      <c r="HAX75" s="32"/>
      <c r="HAY75" s="32"/>
      <c r="HAZ75" s="32"/>
      <c r="HBA75" s="32"/>
      <c r="HBB75" s="32"/>
      <c r="HBC75" s="32"/>
      <c r="HBD75" s="32"/>
      <c r="HBE75" s="32"/>
      <c r="HBF75" s="32"/>
      <c r="HBG75" s="32"/>
      <c r="HBH75" s="32"/>
      <c r="HBI75" s="32"/>
      <c r="HBJ75" s="32"/>
      <c r="HBK75" s="32"/>
      <c r="HBL75" s="32"/>
      <c r="HBM75" s="32"/>
      <c r="HBN75" s="32"/>
      <c r="HBO75" s="32"/>
      <c r="HBP75" s="32"/>
      <c r="HBQ75" s="32"/>
      <c r="HBR75" s="32"/>
      <c r="HBS75" s="32"/>
      <c r="HBT75" s="32"/>
      <c r="HBU75" s="32"/>
      <c r="HBV75" s="32"/>
      <c r="HBW75" s="32"/>
      <c r="HBX75" s="32"/>
      <c r="HBY75" s="32"/>
      <c r="HBZ75" s="32"/>
      <c r="HCA75" s="32"/>
      <c r="HCB75" s="32"/>
      <c r="HCC75" s="32"/>
      <c r="HCD75" s="32"/>
      <c r="HCE75" s="32"/>
      <c r="HCF75" s="32"/>
      <c r="HCG75" s="32"/>
      <c r="HCH75" s="32"/>
      <c r="HCI75" s="32"/>
      <c r="HCJ75" s="32"/>
      <c r="HCK75" s="32"/>
      <c r="HCL75" s="32"/>
      <c r="HCM75" s="32"/>
      <c r="HCN75" s="32"/>
      <c r="HCO75" s="32"/>
      <c r="HCP75" s="32"/>
      <c r="HCQ75" s="32"/>
      <c r="HCR75" s="32"/>
      <c r="HCS75" s="32"/>
      <c r="HCT75" s="32"/>
      <c r="HCU75" s="32"/>
      <c r="HCV75" s="32"/>
      <c r="HCW75" s="32"/>
      <c r="HCX75" s="32"/>
      <c r="HCY75" s="32"/>
      <c r="HCZ75" s="32"/>
      <c r="HDA75" s="32"/>
      <c r="HDB75" s="32"/>
      <c r="HDC75" s="32"/>
      <c r="HDD75" s="32"/>
      <c r="HDE75" s="32"/>
      <c r="HDF75" s="32"/>
      <c r="HDG75" s="32"/>
      <c r="HDH75" s="32"/>
      <c r="HDI75" s="32"/>
      <c r="HDJ75" s="32"/>
      <c r="HDK75" s="32"/>
      <c r="HDL75" s="32"/>
      <c r="HDM75" s="32"/>
      <c r="HDN75" s="32"/>
      <c r="HDO75" s="32"/>
      <c r="HDP75" s="32"/>
      <c r="HDQ75" s="32"/>
      <c r="HDR75" s="32"/>
      <c r="HDS75" s="32"/>
      <c r="HDT75" s="32"/>
      <c r="HDU75" s="32"/>
      <c r="HDV75" s="32"/>
      <c r="HDW75" s="32"/>
      <c r="HDX75" s="32"/>
      <c r="HDY75" s="32"/>
      <c r="HDZ75" s="32"/>
      <c r="HEA75" s="32"/>
      <c r="HEB75" s="32"/>
      <c r="HEC75" s="32"/>
      <c r="HED75" s="32"/>
      <c r="HEE75" s="32"/>
      <c r="HEF75" s="32"/>
      <c r="HEG75" s="32"/>
      <c r="HEH75" s="32"/>
      <c r="HEI75" s="32"/>
      <c r="HEJ75" s="32"/>
      <c r="HEK75" s="32"/>
      <c r="HEL75" s="32"/>
      <c r="HEM75" s="32"/>
      <c r="HEN75" s="32"/>
      <c r="HEO75" s="32"/>
      <c r="HEP75" s="32"/>
      <c r="HEQ75" s="32"/>
      <c r="HER75" s="32"/>
      <c r="HES75" s="32"/>
      <c r="HET75" s="32"/>
      <c r="HEU75" s="32"/>
      <c r="HEV75" s="32"/>
      <c r="HEW75" s="32"/>
      <c r="HEX75" s="32"/>
      <c r="HEY75" s="32"/>
      <c r="HEZ75" s="32"/>
      <c r="HFA75" s="32"/>
      <c r="HFB75" s="32"/>
      <c r="HFC75" s="32"/>
      <c r="HFD75" s="32"/>
      <c r="HFE75" s="32"/>
      <c r="HFF75" s="32"/>
      <c r="HFG75" s="32"/>
      <c r="HFH75" s="32"/>
      <c r="HFI75" s="32"/>
      <c r="HFJ75" s="32"/>
      <c r="HFK75" s="32"/>
      <c r="HFL75" s="32"/>
      <c r="HFM75" s="32"/>
      <c r="HFN75" s="32"/>
      <c r="HFO75" s="32"/>
      <c r="HFP75" s="32"/>
      <c r="HFQ75" s="32"/>
      <c r="HFR75" s="32"/>
      <c r="HFS75" s="32"/>
      <c r="HFT75" s="32"/>
      <c r="HFU75" s="32"/>
      <c r="HFV75" s="32"/>
      <c r="HFW75" s="32"/>
      <c r="HFX75" s="32"/>
      <c r="HFY75" s="32"/>
      <c r="HFZ75" s="32"/>
      <c r="HGA75" s="32"/>
      <c r="HGB75" s="32"/>
      <c r="HGC75" s="32"/>
      <c r="HGD75" s="32"/>
      <c r="HGE75" s="32"/>
      <c r="HGF75" s="32"/>
      <c r="HGG75" s="32"/>
      <c r="HGH75" s="32"/>
      <c r="HGI75" s="32"/>
      <c r="HGJ75" s="32"/>
      <c r="HGK75" s="32"/>
      <c r="HGL75" s="32"/>
      <c r="HGM75" s="32"/>
      <c r="HGN75" s="32"/>
      <c r="HGO75" s="32"/>
      <c r="HGP75" s="32"/>
      <c r="HGQ75" s="32"/>
      <c r="HGR75" s="32"/>
      <c r="HGS75" s="32"/>
      <c r="HGT75" s="32"/>
      <c r="HGU75" s="32"/>
      <c r="HGV75" s="32"/>
      <c r="HGW75" s="32"/>
      <c r="HGX75" s="32"/>
      <c r="HGY75" s="32"/>
      <c r="HGZ75" s="32"/>
      <c r="HHA75" s="32"/>
      <c r="HHB75" s="32"/>
      <c r="HHC75" s="32"/>
      <c r="HHD75" s="32"/>
      <c r="HHE75" s="32"/>
      <c r="HHF75" s="32"/>
      <c r="HHG75" s="32"/>
      <c r="HHH75" s="32"/>
      <c r="HHI75" s="32"/>
      <c r="HHJ75" s="32"/>
      <c r="HHK75" s="32"/>
      <c r="HHL75" s="32"/>
      <c r="HHM75" s="32"/>
      <c r="HHN75" s="32"/>
      <c r="HHO75" s="32"/>
      <c r="HHP75" s="32"/>
      <c r="HHQ75" s="32"/>
      <c r="HHR75" s="32"/>
      <c r="HHS75" s="32"/>
      <c r="HHT75" s="32"/>
      <c r="HHU75" s="32"/>
      <c r="HHV75" s="32"/>
      <c r="HHW75" s="32"/>
      <c r="HHX75" s="32"/>
      <c r="HHY75" s="32"/>
      <c r="HHZ75" s="32"/>
      <c r="HIA75" s="32"/>
      <c r="HIB75" s="32"/>
      <c r="HIC75" s="32"/>
      <c r="HID75" s="32"/>
      <c r="HIE75" s="32"/>
      <c r="HIF75" s="32"/>
      <c r="HIG75" s="32"/>
      <c r="HIH75" s="32"/>
      <c r="HII75" s="32"/>
      <c r="HIJ75" s="32"/>
      <c r="HIK75" s="32"/>
      <c r="HIL75" s="32"/>
      <c r="HIM75" s="32"/>
      <c r="HIN75" s="32"/>
      <c r="HIO75" s="32"/>
      <c r="HIP75" s="32"/>
      <c r="HIQ75" s="32"/>
      <c r="HIR75" s="32"/>
      <c r="HIS75" s="32"/>
      <c r="HIT75" s="32"/>
      <c r="HIU75" s="32"/>
      <c r="HIV75" s="32"/>
      <c r="HIW75" s="32"/>
      <c r="HIX75" s="32"/>
      <c r="HIY75" s="32"/>
      <c r="HIZ75" s="32"/>
      <c r="HJA75" s="32"/>
      <c r="HJB75" s="32"/>
      <c r="HJC75" s="32"/>
      <c r="HJD75" s="32"/>
      <c r="HJE75" s="32"/>
      <c r="HJF75" s="32"/>
      <c r="HJG75" s="32"/>
      <c r="HJH75" s="32"/>
      <c r="HJI75" s="32"/>
      <c r="HJJ75" s="32"/>
      <c r="HJK75" s="32"/>
      <c r="HJL75" s="32"/>
      <c r="HJM75" s="32"/>
      <c r="HJN75" s="32"/>
      <c r="HJO75" s="32"/>
      <c r="HJP75" s="32"/>
      <c r="HJQ75" s="32"/>
      <c r="HJR75" s="32"/>
      <c r="HJS75" s="32"/>
      <c r="HJT75" s="32"/>
      <c r="HJU75" s="32"/>
      <c r="HJV75" s="32"/>
      <c r="HJW75" s="32"/>
      <c r="HJX75" s="32"/>
      <c r="HJY75" s="32"/>
      <c r="HJZ75" s="32"/>
      <c r="HKA75" s="32"/>
      <c r="HKB75" s="32"/>
      <c r="HKC75" s="32"/>
      <c r="HKD75" s="32"/>
      <c r="HKE75" s="32"/>
      <c r="HKF75" s="32"/>
      <c r="HKG75" s="32"/>
      <c r="HKH75" s="32"/>
      <c r="HKI75" s="32"/>
      <c r="HKJ75" s="32"/>
      <c r="HKK75" s="32"/>
      <c r="HKL75" s="32"/>
      <c r="HKM75" s="32"/>
      <c r="HKN75" s="32"/>
      <c r="HKO75" s="32"/>
      <c r="HKP75" s="32"/>
      <c r="HKQ75" s="32"/>
      <c r="HKR75" s="32"/>
      <c r="HKS75" s="32"/>
      <c r="HKT75" s="32"/>
      <c r="HKU75" s="32"/>
      <c r="HKV75" s="32"/>
      <c r="HKW75" s="32"/>
      <c r="HKX75" s="32"/>
      <c r="HKY75" s="32"/>
      <c r="HKZ75" s="32"/>
      <c r="HLA75" s="32"/>
      <c r="HLB75" s="32"/>
      <c r="HLC75" s="32"/>
      <c r="HLD75" s="32"/>
      <c r="HLE75" s="32"/>
      <c r="HLF75" s="32"/>
      <c r="HLG75" s="32"/>
      <c r="HLH75" s="32"/>
      <c r="HLI75" s="32"/>
      <c r="HLJ75" s="32"/>
      <c r="HLK75" s="32"/>
      <c r="HLL75" s="32"/>
      <c r="HLM75" s="32"/>
      <c r="HLN75" s="32"/>
      <c r="HLO75" s="32"/>
      <c r="HLP75" s="32"/>
      <c r="HLQ75" s="32"/>
      <c r="HLR75" s="32"/>
      <c r="HLS75" s="32"/>
      <c r="HLT75" s="32"/>
      <c r="HLU75" s="32"/>
      <c r="HLV75" s="32"/>
      <c r="HLW75" s="32"/>
      <c r="HLX75" s="32"/>
      <c r="HLY75" s="32"/>
      <c r="HLZ75" s="32"/>
      <c r="HMA75" s="32"/>
      <c r="HMB75" s="32"/>
      <c r="HMC75" s="32"/>
      <c r="HMD75" s="32"/>
      <c r="HME75" s="32"/>
      <c r="HMF75" s="32"/>
      <c r="HMG75" s="32"/>
      <c r="HMH75" s="32"/>
      <c r="HMI75" s="32"/>
      <c r="HMJ75" s="32"/>
      <c r="HMK75" s="32"/>
      <c r="HML75" s="32"/>
      <c r="HMM75" s="32"/>
      <c r="HMN75" s="32"/>
      <c r="HMO75" s="32"/>
      <c r="HMP75" s="32"/>
      <c r="HMQ75" s="32"/>
      <c r="HMR75" s="32"/>
      <c r="HMS75" s="32"/>
      <c r="HMT75" s="32"/>
      <c r="HMU75" s="32"/>
      <c r="HMV75" s="32"/>
      <c r="HMW75" s="32"/>
      <c r="HMX75" s="32"/>
      <c r="HMY75" s="32"/>
      <c r="HMZ75" s="32"/>
      <c r="HNA75" s="32"/>
      <c r="HNB75" s="32"/>
      <c r="HNC75" s="32"/>
      <c r="HND75" s="32"/>
      <c r="HNE75" s="32"/>
      <c r="HNF75" s="32"/>
      <c r="HNG75" s="32"/>
      <c r="HNH75" s="32"/>
      <c r="HNI75" s="32"/>
      <c r="HNJ75" s="32"/>
      <c r="HNK75" s="32"/>
      <c r="HNL75" s="32"/>
      <c r="HNM75" s="32"/>
      <c r="HNN75" s="32"/>
      <c r="HNO75" s="32"/>
      <c r="HNP75" s="32"/>
      <c r="HNQ75" s="32"/>
      <c r="HNR75" s="32"/>
      <c r="HNS75" s="32"/>
      <c r="HNT75" s="32"/>
      <c r="HNU75" s="32"/>
      <c r="HNV75" s="32"/>
      <c r="HNW75" s="32"/>
      <c r="HNX75" s="32"/>
      <c r="HNY75" s="32"/>
      <c r="HNZ75" s="32"/>
      <c r="HOA75" s="32"/>
      <c r="HOB75" s="32"/>
      <c r="HOC75" s="32"/>
      <c r="HOD75" s="32"/>
      <c r="HOE75" s="32"/>
      <c r="HOF75" s="32"/>
      <c r="HOG75" s="32"/>
      <c r="HOH75" s="32"/>
      <c r="HOI75" s="32"/>
      <c r="HOJ75" s="32"/>
      <c r="HOK75" s="32"/>
      <c r="HOL75" s="32"/>
      <c r="HOM75" s="32"/>
      <c r="HON75" s="32"/>
      <c r="HOO75" s="32"/>
      <c r="HOP75" s="32"/>
      <c r="HOQ75" s="32"/>
      <c r="HOR75" s="32"/>
      <c r="HOS75" s="32"/>
      <c r="HOT75" s="32"/>
      <c r="HOU75" s="32"/>
      <c r="HOV75" s="32"/>
      <c r="HOW75" s="32"/>
      <c r="HOX75" s="32"/>
      <c r="HOY75" s="32"/>
      <c r="HOZ75" s="32"/>
      <c r="HPA75" s="32"/>
      <c r="HPB75" s="32"/>
      <c r="HPC75" s="32"/>
      <c r="HPD75" s="32"/>
      <c r="HPE75" s="32"/>
      <c r="HPF75" s="32"/>
      <c r="HPG75" s="32"/>
      <c r="HPH75" s="32"/>
      <c r="HPI75" s="32"/>
      <c r="HPJ75" s="32"/>
      <c r="HPK75" s="32"/>
      <c r="HPL75" s="32"/>
      <c r="HPM75" s="32"/>
      <c r="HPN75" s="32"/>
      <c r="HPO75" s="32"/>
      <c r="HPP75" s="32"/>
      <c r="HPQ75" s="32"/>
      <c r="HPR75" s="32"/>
      <c r="HPS75" s="32"/>
      <c r="HPT75" s="32"/>
      <c r="HPU75" s="32"/>
      <c r="HPV75" s="32"/>
      <c r="HPW75" s="32"/>
      <c r="HPX75" s="32"/>
      <c r="HPY75" s="32"/>
      <c r="HPZ75" s="32"/>
      <c r="HQA75" s="32"/>
      <c r="HQB75" s="32"/>
      <c r="HQC75" s="32"/>
      <c r="HQD75" s="32"/>
      <c r="HQE75" s="32"/>
      <c r="HQF75" s="32"/>
      <c r="HQG75" s="32"/>
      <c r="HQH75" s="32"/>
      <c r="HQI75" s="32"/>
      <c r="HQJ75" s="32"/>
      <c r="HQK75" s="32"/>
      <c r="HQL75" s="32"/>
      <c r="HQM75" s="32"/>
      <c r="HQN75" s="32"/>
      <c r="HQO75" s="32"/>
      <c r="HQP75" s="32"/>
      <c r="HQQ75" s="32"/>
      <c r="HQR75" s="32"/>
      <c r="HQS75" s="32"/>
      <c r="HQT75" s="32"/>
      <c r="HQU75" s="32"/>
      <c r="HQV75" s="32"/>
      <c r="HQW75" s="32"/>
      <c r="HQX75" s="32"/>
      <c r="HQY75" s="32"/>
      <c r="HQZ75" s="32"/>
      <c r="HRA75" s="32"/>
      <c r="HRB75" s="32"/>
      <c r="HRC75" s="32"/>
      <c r="HRD75" s="32"/>
      <c r="HRE75" s="32"/>
      <c r="HRF75" s="32"/>
      <c r="HRG75" s="32"/>
      <c r="HRH75" s="32"/>
      <c r="HRI75" s="32"/>
      <c r="HRJ75" s="32"/>
      <c r="HRK75" s="32"/>
      <c r="HRL75" s="32"/>
      <c r="HRM75" s="32"/>
      <c r="HRN75" s="32"/>
      <c r="HRO75" s="32"/>
      <c r="HRP75" s="32"/>
      <c r="HRQ75" s="32"/>
      <c r="HRR75" s="32"/>
      <c r="HRS75" s="32"/>
      <c r="HRT75" s="32"/>
      <c r="HRU75" s="32"/>
      <c r="HRV75" s="32"/>
      <c r="HRW75" s="32"/>
      <c r="HRX75" s="32"/>
      <c r="HRY75" s="32"/>
      <c r="HRZ75" s="32"/>
      <c r="HSA75" s="32"/>
      <c r="HSB75" s="32"/>
      <c r="HSC75" s="32"/>
      <c r="HSD75" s="32"/>
      <c r="HSE75" s="32"/>
      <c r="HSF75" s="32"/>
      <c r="HSG75" s="32"/>
      <c r="HSH75" s="32"/>
      <c r="HSI75" s="32"/>
      <c r="HSJ75" s="32"/>
      <c r="HSK75" s="32"/>
      <c r="HSL75" s="32"/>
      <c r="HSM75" s="32"/>
      <c r="HSN75" s="32"/>
      <c r="HSO75" s="32"/>
      <c r="HSP75" s="32"/>
      <c r="HSQ75" s="32"/>
      <c r="HSR75" s="32"/>
      <c r="HSS75" s="32"/>
      <c r="HST75" s="32"/>
      <c r="HSU75" s="32"/>
      <c r="HSV75" s="32"/>
      <c r="HSW75" s="32"/>
      <c r="HSX75" s="32"/>
      <c r="HSY75" s="32"/>
      <c r="HSZ75" s="32"/>
      <c r="HTA75" s="32"/>
      <c r="HTB75" s="32"/>
      <c r="HTC75" s="32"/>
      <c r="HTD75" s="32"/>
      <c r="HTE75" s="32"/>
      <c r="HTF75" s="32"/>
      <c r="HTG75" s="32"/>
      <c r="HTH75" s="32"/>
      <c r="HTI75" s="32"/>
      <c r="HTJ75" s="32"/>
      <c r="HTK75" s="32"/>
      <c r="HTL75" s="32"/>
      <c r="HTM75" s="32"/>
      <c r="HTN75" s="32"/>
      <c r="HTO75" s="32"/>
      <c r="HTP75" s="32"/>
      <c r="HTQ75" s="32"/>
      <c r="HTR75" s="32"/>
      <c r="HTS75" s="32"/>
      <c r="HTT75" s="32"/>
      <c r="HTU75" s="32"/>
      <c r="HTV75" s="32"/>
      <c r="HTW75" s="32"/>
      <c r="HTX75" s="32"/>
      <c r="HTY75" s="32"/>
      <c r="HTZ75" s="32"/>
      <c r="HUA75" s="32"/>
      <c r="HUB75" s="32"/>
      <c r="HUC75" s="32"/>
      <c r="HUD75" s="32"/>
      <c r="HUE75" s="32"/>
      <c r="HUF75" s="32"/>
      <c r="HUG75" s="32"/>
      <c r="HUH75" s="32"/>
      <c r="HUI75" s="32"/>
      <c r="HUJ75" s="32"/>
      <c r="HUK75" s="32"/>
      <c r="HUL75" s="32"/>
      <c r="HUM75" s="32"/>
      <c r="HUN75" s="32"/>
      <c r="HUO75" s="32"/>
      <c r="HUP75" s="32"/>
      <c r="HUQ75" s="32"/>
      <c r="HUR75" s="32"/>
      <c r="HUS75" s="32"/>
      <c r="HUT75" s="32"/>
      <c r="HUU75" s="32"/>
      <c r="HUV75" s="32"/>
      <c r="HUW75" s="32"/>
      <c r="HUX75" s="32"/>
      <c r="HUY75" s="32"/>
      <c r="HUZ75" s="32"/>
      <c r="HVA75" s="32"/>
      <c r="HVB75" s="32"/>
      <c r="HVC75" s="32"/>
      <c r="HVD75" s="32"/>
      <c r="HVE75" s="32"/>
      <c r="HVF75" s="32"/>
      <c r="HVG75" s="32"/>
      <c r="HVH75" s="32"/>
      <c r="HVI75" s="32"/>
      <c r="HVJ75" s="32"/>
      <c r="HVK75" s="32"/>
      <c r="HVL75" s="32"/>
      <c r="HVM75" s="32"/>
      <c r="HVN75" s="32"/>
      <c r="HVO75" s="32"/>
      <c r="HVP75" s="32"/>
      <c r="HVQ75" s="32"/>
      <c r="HVR75" s="32"/>
      <c r="HVS75" s="32"/>
      <c r="HVT75" s="32"/>
      <c r="HVU75" s="32"/>
      <c r="HVV75" s="32"/>
      <c r="HVW75" s="32"/>
      <c r="HVX75" s="32"/>
      <c r="HVY75" s="32"/>
      <c r="HVZ75" s="32"/>
      <c r="HWA75" s="32"/>
      <c r="HWB75" s="32"/>
      <c r="HWC75" s="32"/>
      <c r="HWD75" s="32"/>
      <c r="HWE75" s="32"/>
      <c r="HWF75" s="32"/>
      <c r="HWG75" s="32"/>
      <c r="HWH75" s="32"/>
      <c r="HWI75" s="32"/>
      <c r="HWJ75" s="32"/>
      <c r="HWK75" s="32"/>
      <c r="HWL75" s="32"/>
      <c r="HWM75" s="32"/>
      <c r="HWN75" s="32"/>
      <c r="HWO75" s="32"/>
      <c r="HWP75" s="32"/>
      <c r="HWQ75" s="32"/>
      <c r="HWR75" s="32"/>
      <c r="HWS75" s="32"/>
      <c r="HWT75" s="32"/>
      <c r="HWU75" s="32"/>
      <c r="HWV75" s="32"/>
      <c r="HWW75" s="32"/>
      <c r="HWX75" s="32"/>
      <c r="HWY75" s="32"/>
      <c r="HWZ75" s="32"/>
      <c r="HXA75" s="32"/>
      <c r="HXB75" s="32"/>
      <c r="HXC75" s="32"/>
      <c r="HXD75" s="32"/>
      <c r="HXE75" s="32"/>
      <c r="HXF75" s="32"/>
      <c r="HXG75" s="32"/>
      <c r="HXH75" s="32"/>
      <c r="HXI75" s="32"/>
      <c r="HXJ75" s="32"/>
      <c r="HXK75" s="32"/>
      <c r="HXL75" s="32"/>
      <c r="HXM75" s="32"/>
      <c r="HXN75" s="32"/>
      <c r="HXO75" s="32"/>
      <c r="HXP75" s="32"/>
      <c r="HXQ75" s="32"/>
      <c r="HXR75" s="32"/>
      <c r="HXS75" s="32"/>
      <c r="HXT75" s="32"/>
      <c r="HXU75" s="32"/>
      <c r="HXV75" s="32"/>
      <c r="HXW75" s="32"/>
      <c r="HXX75" s="32"/>
      <c r="HXY75" s="32"/>
      <c r="HXZ75" s="32"/>
      <c r="HYA75" s="32"/>
      <c r="HYB75" s="32"/>
      <c r="HYC75" s="32"/>
      <c r="HYD75" s="32"/>
      <c r="HYE75" s="32"/>
      <c r="HYF75" s="32"/>
      <c r="HYG75" s="32"/>
      <c r="HYH75" s="32"/>
      <c r="HYI75" s="32"/>
      <c r="HYJ75" s="32"/>
      <c r="HYK75" s="32"/>
      <c r="HYL75" s="32"/>
      <c r="HYM75" s="32"/>
      <c r="HYN75" s="32"/>
      <c r="HYO75" s="32"/>
      <c r="HYP75" s="32"/>
      <c r="HYQ75" s="32"/>
      <c r="HYR75" s="32"/>
      <c r="HYS75" s="32"/>
      <c r="HYT75" s="32"/>
      <c r="HYU75" s="32"/>
      <c r="HYV75" s="32"/>
      <c r="HYW75" s="32"/>
      <c r="HYX75" s="32"/>
      <c r="HYY75" s="32"/>
      <c r="HYZ75" s="32"/>
      <c r="HZA75" s="32"/>
      <c r="HZB75" s="32"/>
      <c r="HZC75" s="32"/>
      <c r="HZD75" s="32"/>
      <c r="HZE75" s="32"/>
      <c r="HZF75" s="32"/>
      <c r="HZG75" s="32"/>
      <c r="HZH75" s="32"/>
      <c r="HZI75" s="32"/>
      <c r="HZJ75" s="32"/>
      <c r="HZK75" s="32"/>
      <c r="HZL75" s="32"/>
      <c r="HZM75" s="32"/>
      <c r="HZN75" s="32"/>
      <c r="HZO75" s="32"/>
      <c r="HZP75" s="32"/>
      <c r="HZQ75" s="32"/>
      <c r="HZR75" s="32"/>
      <c r="HZS75" s="32"/>
      <c r="HZT75" s="32"/>
      <c r="HZU75" s="32"/>
      <c r="HZV75" s="32"/>
      <c r="HZW75" s="32"/>
      <c r="HZX75" s="32"/>
      <c r="HZY75" s="32"/>
      <c r="HZZ75" s="32"/>
      <c r="IAA75" s="32"/>
      <c r="IAB75" s="32"/>
      <c r="IAC75" s="32"/>
      <c r="IAD75" s="32"/>
      <c r="IAE75" s="32"/>
      <c r="IAF75" s="32"/>
      <c r="IAG75" s="32"/>
      <c r="IAH75" s="32"/>
      <c r="IAI75" s="32"/>
      <c r="IAJ75" s="32"/>
      <c r="IAK75" s="32"/>
      <c r="IAL75" s="32"/>
      <c r="IAM75" s="32"/>
      <c r="IAN75" s="32"/>
      <c r="IAO75" s="32"/>
      <c r="IAP75" s="32"/>
      <c r="IAQ75" s="32"/>
      <c r="IAR75" s="32"/>
      <c r="IAS75" s="32"/>
      <c r="IAT75" s="32"/>
      <c r="IAU75" s="32"/>
      <c r="IAV75" s="32"/>
      <c r="IAW75" s="32"/>
      <c r="IAX75" s="32"/>
      <c r="IAY75" s="32"/>
      <c r="IAZ75" s="32"/>
      <c r="IBA75" s="32"/>
      <c r="IBB75" s="32"/>
      <c r="IBC75" s="32"/>
      <c r="IBD75" s="32"/>
      <c r="IBE75" s="32"/>
      <c r="IBF75" s="32"/>
      <c r="IBG75" s="32"/>
      <c r="IBH75" s="32"/>
      <c r="IBI75" s="32"/>
      <c r="IBJ75" s="32"/>
      <c r="IBK75" s="32"/>
      <c r="IBL75" s="32"/>
      <c r="IBM75" s="32"/>
      <c r="IBN75" s="32"/>
      <c r="IBO75" s="32"/>
      <c r="IBP75" s="32"/>
      <c r="IBQ75" s="32"/>
      <c r="IBR75" s="32"/>
      <c r="IBS75" s="32"/>
      <c r="IBT75" s="32"/>
      <c r="IBU75" s="32"/>
      <c r="IBV75" s="32"/>
      <c r="IBW75" s="32"/>
      <c r="IBX75" s="32"/>
      <c r="IBY75" s="32"/>
      <c r="IBZ75" s="32"/>
      <c r="ICA75" s="32"/>
      <c r="ICB75" s="32"/>
      <c r="ICC75" s="32"/>
      <c r="ICD75" s="32"/>
      <c r="ICE75" s="32"/>
      <c r="ICF75" s="32"/>
      <c r="ICG75" s="32"/>
      <c r="ICH75" s="32"/>
      <c r="ICI75" s="32"/>
      <c r="ICJ75" s="32"/>
      <c r="ICK75" s="32"/>
      <c r="ICL75" s="32"/>
      <c r="ICM75" s="32"/>
      <c r="ICN75" s="32"/>
      <c r="ICO75" s="32"/>
      <c r="ICP75" s="32"/>
      <c r="ICQ75" s="32"/>
      <c r="ICR75" s="32"/>
      <c r="ICS75" s="32"/>
      <c r="ICT75" s="32"/>
      <c r="ICU75" s="32"/>
      <c r="ICV75" s="32"/>
      <c r="ICW75" s="32"/>
      <c r="ICX75" s="32"/>
      <c r="ICY75" s="32"/>
      <c r="ICZ75" s="32"/>
      <c r="IDA75" s="32"/>
      <c r="IDB75" s="32"/>
      <c r="IDC75" s="32"/>
      <c r="IDD75" s="32"/>
      <c r="IDE75" s="32"/>
      <c r="IDF75" s="32"/>
      <c r="IDG75" s="32"/>
      <c r="IDH75" s="32"/>
      <c r="IDI75" s="32"/>
      <c r="IDJ75" s="32"/>
      <c r="IDK75" s="32"/>
      <c r="IDL75" s="32"/>
      <c r="IDM75" s="32"/>
      <c r="IDN75" s="32"/>
      <c r="IDO75" s="32"/>
      <c r="IDP75" s="32"/>
      <c r="IDQ75" s="32"/>
      <c r="IDR75" s="32"/>
      <c r="IDS75" s="32"/>
      <c r="IDT75" s="32"/>
      <c r="IDU75" s="32"/>
      <c r="IDV75" s="32"/>
      <c r="IDW75" s="32"/>
      <c r="IDX75" s="32"/>
      <c r="IDY75" s="32"/>
      <c r="IDZ75" s="32"/>
      <c r="IEA75" s="32"/>
      <c r="IEB75" s="32"/>
      <c r="IEC75" s="32"/>
      <c r="IED75" s="32"/>
      <c r="IEE75" s="32"/>
      <c r="IEF75" s="32"/>
      <c r="IEG75" s="32"/>
      <c r="IEH75" s="32"/>
      <c r="IEI75" s="32"/>
      <c r="IEJ75" s="32"/>
      <c r="IEK75" s="32"/>
      <c r="IEL75" s="32"/>
      <c r="IEM75" s="32"/>
      <c r="IEN75" s="32"/>
      <c r="IEO75" s="32"/>
      <c r="IEP75" s="32"/>
      <c r="IEQ75" s="32"/>
      <c r="IER75" s="32"/>
      <c r="IES75" s="32"/>
      <c r="IET75" s="32"/>
      <c r="IEU75" s="32"/>
      <c r="IEV75" s="32"/>
      <c r="IEW75" s="32"/>
      <c r="IEX75" s="32"/>
      <c r="IEY75" s="32"/>
      <c r="IEZ75" s="32"/>
      <c r="IFA75" s="32"/>
      <c r="IFB75" s="32"/>
      <c r="IFC75" s="32"/>
      <c r="IFD75" s="32"/>
      <c r="IFE75" s="32"/>
      <c r="IFF75" s="32"/>
      <c r="IFG75" s="32"/>
      <c r="IFH75" s="32"/>
      <c r="IFI75" s="32"/>
      <c r="IFJ75" s="32"/>
      <c r="IFK75" s="32"/>
      <c r="IFL75" s="32"/>
      <c r="IFM75" s="32"/>
      <c r="IFN75" s="32"/>
      <c r="IFO75" s="32"/>
      <c r="IFP75" s="32"/>
      <c r="IFQ75" s="32"/>
      <c r="IFR75" s="32"/>
      <c r="IFS75" s="32"/>
      <c r="IFT75" s="32"/>
      <c r="IFU75" s="32"/>
      <c r="IFV75" s="32"/>
      <c r="IFW75" s="32"/>
      <c r="IFX75" s="32"/>
      <c r="IFY75" s="32"/>
      <c r="IFZ75" s="32"/>
      <c r="IGA75" s="32"/>
      <c r="IGB75" s="32"/>
      <c r="IGC75" s="32"/>
      <c r="IGD75" s="32"/>
      <c r="IGE75" s="32"/>
      <c r="IGF75" s="32"/>
      <c r="IGG75" s="32"/>
      <c r="IGH75" s="32"/>
      <c r="IGI75" s="32"/>
      <c r="IGJ75" s="32"/>
      <c r="IGK75" s="32"/>
      <c r="IGL75" s="32"/>
      <c r="IGM75" s="32"/>
      <c r="IGN75" s="32"/>
      <c r="IGO75" s="32"/>
      <c r="IGP75" s="32"/>
      <c r="IGQ75" s="32"/>
      <c r="IGR75" s="32"/>
      <c r="IGS75" s="32"/>
      <c r="IGT75" s="32"/>
      <c r="IGU75" s="32"/>
      <c r="IGV75" s="32"/>
      <c r="IGW75" s="32"/>
      <c r="IGX75" s="32"/>
      <c r="IGY75" s="32"/>
      <c r="IGZ75" s="32"/>
      <c r="IHA75" s="32"/>
      <c r="IHB75" s="32"/>
      <c r="IHC75" s="32"/>
      <c r="IHD75" s="32"/>
      <c r="IHE75" s="32"/>
      <c r="IHF75" s="32"/>
      <c r="IHG75" s="32"/>
      <c r="IHH75" s="32"/>
      <c r="IHI75" s="32"/>
      <c r="IHJ75" s="32"/>
      <c r="IHK75" s="32"/>
      <c r="IHL75" s="32"/>
      <c r="IHM75" s="32"/>
      <c r="IHN75" s="32"/>
      <c r="IHO75" s="32"/>
      <c r="IHP75" s="32"/>
      <c r="IHQ75" s="32"/>
      <c r="IHR75" s="32"/>
      <c r="IHS75" s="32"/>
      <c r="IHT75" s="32"/>
      <c r="IHU75" s="32"/>
      <c r="IHV75" s="32"/>
      <c r="IHW75" s="32"/>
      <c r="IHX75" s="32"/>
      <c r="IHY75" s="32"/>
      <c r="IHZ75" s="32"/>
      <c r="IIA75" s="32"/>
      <c r="IIB75" s="32"/>
      <c r="IIC75" s="32"/>
      <c r="IID75" s="32"/>
      <c r="IIE75" s="32"/>
      <c r="IIF75" s="32"/>
      <c r="IIG75" s="32"/>
      <c r="IIH75" s="32"/>
      <c r="III75" s="32"/>
      <c r="IIJ75" s="32"/>
      <c r="IIK75" s="32"/>
      <c r="IIL75" s="32"/>
      <c r="IIM75" s="32"/>
      <c r="IIN75" s="32"/>
      <c r="IIO75" s="32"/>
      <c r="IIP75" s="32"/>
      <c r="IIQ75" s="32"/>
      <c r="IIR75" s="32"/>
      <c r="IIS75" s="32"/>
      <c r="IIT75" s="32"/>
      <c r="IIU75" s="32"/>
      <c r="IIV75" s="32"/>
      <c r="IIW75" s="32"/>
      <c r="IIX75" s="32"/>
      <c r="IIY75" s="32"/>
      <c r="IIZ75" s="32"/>
      <c r="IJA75" s="32"/>
      <c r="IJB75" s="32"/>
      <c r="IJC75" s="32"/>
      <c r="IJD75" s="32"/>
      <c r="IJE75" s="32"/>
      <c r="IJF75" s="32"/>
      <c r="IJG75" s="32"/>
      <c r="IJH75" s="32"/>
      <c r="IJI75" s="32"/>
      <c r="IJJ75" s="32"/>
      <c r="IJK75" s="32"/>
      <c r="IJL75" s="32"/>
      <c r="IJM75" s="32"/>
      <c r="IJN75" s="32"/>
      <c r="IJO75" s="32"/>
      <c r="IJP75" s="32"/>
      <c r="IJQ75" s="32"/>
      <c r="IJR75" s="32"/>
      <c r="IJS75" s="32"/>
      <c r="IJT75" s="32"/>
      <c r="IJU75" s="32"/>
      <c r="IJV75" s="32"/>
      <c r="IJW75" s="32"/>
      <c r="IJX75" s="32"/>
      <c r="IJY75" s="32"/>
      <c r="IJZ75" s="32"/>
      <c r="IKA75" s="32"/>
      <c r="IKB75" s="32"/>
      <c r="IKC75" s="32"/>
      <c r="IKD75" s="32"/>
      <c r="IKE75" s="32"/>
      <c r="IKF75" s="32"/>
      <c r="IKG75" s="32"/>
      <c r="IKH75" s="32"/>
      <c r="IKI75" s="32"/>
      <c r="IKJ75" s="32"/>
      <c r="IKK75" s="32"/>
      <c r="IKL75" s="32"/>
      <c r="IKM75" s="32"/>
      <c r="IKN75" s="32"/>
      <c r="IKO75" s="32"/>
      <c r="IKP75" s="32"/>
      <c r="IKQ75" s="32"/>
      <c r="IKR75" s="32"/>
      <c r="IKS75" s="32"/>
      <c r="IKT75" s="32"/>
      <c r="IKU75" s="32"/>
      <c r="IKV75" s="32"/>
      <c r="IKW75" s="32"/>
      <c r="IKX75" s="32"/>
      <c r="IKY75" s="32"/>
      <c r="IKZ75" s="32"/>
      <c r="ILA75" s="32"/>
      <c r="ILB75" s="32"/>
      <c r="ILC75" s="32"/>
      <c r="ILD75" s="32"/>
      <c r="ILE75" s="32"/>
      <c r="ILF75" s="32"/>
      <c r="ILG75" s="32"/>
      <c r="ILH75" s="32"/>
      <c r="ILI75" s="32"/>
      <c r="ILJ75" s="32"/>
      <c r="ILK75" s="32"/>
      <c r="ILL75" s="32"/>
      <c r="ILM75" s="32"/>
      <c r="ILN75" s="32"/>
      <c r="ILO75" s="32"/>
      <c r="ILP75" s="32"/>
      <c r="ILQ75" s="32"/>
      <c r="ILR75" s="32"/>
      <c r="ILS75" s="32"/>
      <c r="ILT75" s="32"/>
      <c r="ILU75" s="32"/>
      <c r="ILV75" s="32"/>
      <c r="ILW75" s="32"/>
      <c r="ILX75" s="32"/>
      <c r="ILY75" s="32"/>
      <c r="ILZ75" s="32"/>
      <c r="IMA75" s="32"/>
      <c r="IMB75" s="32"/>
      <c r="IMC75" s="32"/>
      <c r="IMD75" s="32"/>
      <c r="IME75" s="32"/>
      <c r="IMF75" s="32"/>
      <c r="IMG75" s="32"/>
      <c r="IMH75" s="32"/>
      <c r="IMI75" s="32"/>
      <c r="IMJ75" s="32"/>
      <c r="IMK75" s="32"/>
      <c r="IML75" s="32"/>
      <c r="IMM75" s="32"/>
      <c r="IMN75" s="32"/>
      <c r="IMO75" s="32"/>
      <c r="IMP75" s="32"/>
      <c r="IMQ75" s="32"/>
      <c r="IMR75" s="32"/>
      <c r="IMS75" s="32"/>
      <c r="IMT75" s="32"/>
      <c r="IMU75" s="32"/>
      <c r="IMV75" s="32"/>
      <c r="IMW75" s="32"/>
      <c r="IMX75" s="32"/>
      <c r="IMY75" s="32"/>
      <c r="IMZ75" s="32"/>
      <c r="INA75" s="32"/>
      <c r="INB75" s="32"/>
      <c r="INC75" s="32"/>
      <c r="IND75" s="32"/>
      <c r="INE75" s="32"/>
      <c r="INF75" s="32"/>
      <c r="ING75" s="32"/>
      <c r="INH75" s="32"/>
      <c r="INI75" s="32"/>
      <c r="INJ75" s="32"/>
      <c r="INK75" s="32"/>
      <c r="INL75" s="32"/>
      <c r="INM75" s="32"/>
      <c r="INN75" s="32"/>
      <c r="INO75" s="32"/>
      <c r="INP75" s="32"/>
      <c r="INQ75" s="32"/>
      <c r="INR75" s="32"/>
      <c r="INS75" s="32"/>
      <c r="INT75" s="32"/>
      <c r="INU75" s="32"/>
      <c r="INV75" s="32"/>
      <c r="INW75" s="32"/>
      <c r="INX75" s="32"/>
      <c r="INY75" s="32"/>
      <c r="INZ75" s="32"/>
      <c r="IOA75" s="32"/>
      <c r="IOB75" s="32"/>
      <c r="IOC75" s="32"/>
      <c r="IOD75" s="32"/>
      <c r="IOE75" s="32"/>
      <c r="IOF75" s="32"/>
      <c r="IOG75" s="32"/>
      <c r="IOH75" s="32"/>
      <c r="IOI75" s="32"/>
      <c r="IOJ75" s="32"/>
      <c r="IOK75" s="32"/>
      <c r="IOL75" s="32"/>
      <c r="IOM75" s="32"/>
      <c r="ION75" s="32"/>
      <c r="IOO75" s="32"/>
      <c r="IOP75" s="32"/>
      <c r="IOQ75" s="32"/>
      <c r="IOR75" s="32"/>
      <c r="IOS75" s="32"/>
      <c r="IOT75" s="32"/>
      <c r="IOU75" s="32"/>
      <c r="IOV75" s="32"/>
      <c r="IOW75" s="32"/>
      <c r="IOX75" s="32"/>
      <c r="IOY75" s="32"/>
      <c r="IOZ75" s="32"/>
      <c r="IPA75" s="32"/>
      <c r="IPB75" s="32"/>
      <c r="IPC75" s="32"/>
      <c r="IPD75" s="32"/>
      <c r="IPE75" s="32"/>
      <c r="IPF75" s="32"/>
      <c r="IPG75" s="32"/>
      <c r="IPH75" s="32"/>
      <c r="IPI75" s="32"/>
      <c r="IPJ75" s="32"/>
      <c r="IPK75" s="32"/>
      <c r="IPL75" s="32"/>
      <c r="IPM75" s="32"/>
      <c r="IPN75" s="32"/>
      <c r="IPO75" s="32"/>
      <c r="IPP75" s="32"/>
      <c r="IPQ75" s="32"/>
      <c r="IPR75" s="32"/>
      <c r="IPS75" s="32"/>
      <c r="IPT75" s="32"/>
      <c r="IPU75" s="32"/>
      <c r="IPV75" s="32"/>
      <c r="IPW75" s="32"/>
      <c r="IPX75" s="32"/>
      <c r="IPY75" s="32"/>
      <c r="IPZ75" s="32"/>
      <c r="IQA75" s="32"/>
      <c r="IQB75" s="32"/>
      <c r="IQC75" s="32"/>
      <c r="IQD75" s="32"/>
      <c r="IQE75" s="32"/>
      <c r="IQF75" s="32"/>
      <c r="IQG75" s="32"/>
      <c r="IQH75" s="32"/>
      <c r="IQI75" s="32"/>
      <c r="IQJ75" s="32"/>
      <c r="IQK75" s="32"/>
      <c r="IQL75" s="32"/>
      <c r="IQM75" s="32"/>
      <c r="IQN75" s="32"/>
      <c r="IQO75" s="32"/>
      <c r="IQP75" s="32"/>
      <c r="IQQ75" s="32"/>
      <c r="IQR75" s="32"/>
      <c r="IQS75" s="32"/>
      <c r="IQT75" s="32"/>
      <c r="IQU75" s="32"/>
      <c r="IQV75" s="32"/>
      <c r="IQW75" s="32"/>
      <c r="IQX75" s="32"/>
      <c r="IQY75" s="32"/>
      <c r="IQZ75" s="32"/>
      <c r="IRA75" s="32"/>
      <c r="IRB75" s="32"/>
      <c r="IRC75" s="32"/>
      <c r="IRD75" s="32"/>
      <c r="IRE75" s="32"/>
      <c r="IRF75" s="32"/>
      <c r="IRG75" s="32"/>
      <c r="IRH75" s="32"/>
      <c r="IRI75" s="32"/>
      <c r="IRJ75" s="32"/>
      <c r="IRK75" s="32"/>
      <c r="IRL75" s="32"/>
      <c r="IRM75" s="32"/>
      <c r="IRN75" s="32"/>
      <c r="IRO75" s="32"/>
      <c r="IRP75" s="32"/>
      <c r="IRQ75" s="32"/>
      <c r="IRR75" s="32"/>
      <c r="IRS75" s="32"/>
      <c r="IRT75" s="32"/>
      <c r="IRU75" s="32"/>
      <c r="IRV75" s="32"/>
      <c r="IRW75" s="32"/>
      <c r="IRX75" s="32"/>
      <c r="IRY75" s="32"/>
      <c r="IRZ75" s="32"/>
      <c r="ISA75" s="32"/>
      <c r="ISB75" s="32"/>
      <c r="ISC75" s="32"/>
      <c r="ISD75" s="32"/>
      <c r="ISE75" s="32"/>
      <c r="ISF75" s="32"/>
      <c r="ISG75" s="32"/>
      <c r="ISH75" s="32"/>
      <c r="ISI75" s="32"/>
      <c r="ISJ75" s="32"/>
      <c r="ISK75" s="32"/>
      <c r="ISL75" s="32"/>
      <c r="ISM75" s="32"/>
      <c r="ISN75" s="32"/>
      <c r="ISO75" s="32"/>
      <c r="ISP75" s="32"/>
      <c r="ISQ75" s="32"/>
      <c r="ISR75" s="32"/>
      <c r="ISS75" s="32"/>
      <c r="IST75" s="32"/>
      <c r="ISU75" s="32"/>
      <c r="ISV75" s="32"/>
      <c r="ISW75" s="32"/>
      <c r="ISX75" s="32"/>
      <c r="ISY75" s="32"/>
      <c r="ISZ75" s="32"/>
      <c r="ITA75" s="32"/>
      <c r="ITB75" s="32"/>
      <c r="ITC75" s="32"/>
      <c r="ITD75" s="32"/>
      <c r="ITE75" s="32"/>
      <c r="ITF75" s="32"/>
      <c r="ITG75" s="32"/>
      <c r="ITH75" s="32"/>
      <c r="ITI75" s="32"/>
      <c r="ITJ75" s="32"/>
      <c r="ITK75" s="32"/>
      <c r="ITL75" s="32"/>
      <c r="ITM75" s="32"/>
      <c r="ITN75" s="32"/>
      <c r="ITO75" s="32"/>
      <c r="ITP75" s="32"/>
      <c r="ITQ75" s="32"/>
      <c r="ITR75" s="32"/>
      <c r="ITS75" s="32"/>
      <c r="ITT75" s="32"/>
      <c r="ITU75" s="32"/>
      <c r="ITV75" s="32"/>
      <c r="ITW75" s="32"/>
      <c r="ITX75" s="32"/>
      <c r="ITY75" s="32"/>
      <c r="ITZ75" s="32"/>
      <c r="IUA75" s="32"/>
      <c r="IUB75" s="32"/>
      <c r="IUC75" s="32"/>
      <c r="IUD75" s="32"/>
      <c r="IUE75" s="32"/>
      <c r="IUF75" s="32"/>
      <c r="IUG75" s="32"/>
      <c r="IUH75" s="32"/>
      <c r="IUI75" s="32"/>
      <c r="IUJ75" s="32"/>
      <c r="IUK75" s="32"/>
      <c r="IUL75" s="32"/>
      <c r="IUM75" s="32"/>
      <c r="IUN75" s="32"/>
      <c r="IUO75" s="32"/>
      <c r="IUP75" s="32"/>
      <c r="IUQ75" s="32"/>
      <c r="IUR75" s="32"/>
      <c r="IUS75" s="32"/>
      <c r="IUT75" s="32"/>
      <c r="IUU75" s="32"/>
      <c r="IUV75" s="32"/>
      <c r="IUW75" s="32"/>
      <c r="IUX75" s="32"/>
      <c r="IUY75" s="32"/>
      <c r="IUZ75" s="32"/>
      <c r="IVA75" s="32"/>
      <c r="IVB75" s="32"/>
      <c r="IVC75" s="32"/>
      <c r="IVD75" s="32"/>
      <c r="IVE75" s="32"/>
      <c r="IVF75" s="32"/>
      <c r="IVG75" s="32"/>
      <c r="IVH75" s="32"/>
      <c r="IVI75" s="32"/>
      <c r="IVJ75" s="32"/>
      <c r="IVK75" s="32"/>
      <c r="IVL75" s="32"/>
      <c r="IVM75" s="32"/>
      <c r="IVN75" s="32"/>
      <c r="IVO75" s="32"/>
      <c r="IVP75" s="32"/>
      <c r="IVQ75" s="32"/>
      <c r="IVR75" s="32"/>
      <c r="IVS75" s="32"/>
      <c r="IVT75" s="32"/>
      <c r="IVU75" s="32"/>
      <c r="IVV75" s="32"/>
      <c r="IVW75" s="32"/>
      <c r="IVX75" s="32"/>
      <c r="IVY75" s="32"/>
      <c r="IVZ75" s="32"/>
      <c r="IWA75" s="32"/>
      <c r="IWB75" s="32"/>
      <c r="IWC75" s="32"/>
      <c r="IWD75" s="32"/>
      <c r="IWE75" s="32"/>
      <c r="IWF75" s="32"/>
      <c r="IWG75" s="32"/>
      <c r="IWH75" s="32"/>
      <c r="IWI75" s="32"/>
      <c r="IWJ75" s="32"/>
      <c r="IWK75" s="32"/>
      <c r="IWL75" s="32"/>
      <c r="IWM75" s="32"/>
      <c r="IWN75" s="32"/>
      <c r="IWO75" s="32"/>
      <c r="IWP75" s="32"/>
      <c r="IWQ75" s="32"/>
      <c r="IWR75" s="32"/>
      <c r="IWS75" s="32"/>
      <c r="IWT75" s="32"/>
      <c r="IWU75" s="32"/>
      <c r="IWV75" s="32"/>
      <c r="IWW75" s="32"/>
      <c r="IWX75" s="32"/>
      <c r="IWY75" s="32"/>
      <c r="IWZ75" s="32"/>
      <c r="IXA75" s="32"/>
      <c r="IXB75" s="32"/>
      <c r="IXC75" s="32"/>
      <c r="IXD75" s="32"/>
      <c r="IXE75" s="32"/>
      <c r="IXF75" s="32"/>
      <c r="IXG75" s="32"/>
      <c r="IXH75" s="32"/>
      <c r="IXI75" s="32"/>
      <c r="IXJ75" s="32"/>
      <c r="IXK75" s="32"/>
      <c r="IXL75" s="32"/>
      <c r="IXM75" s="32"/>
      <c r="IXN75" s="32"/>
      <c r="IXO75" s="32"/>
      <c r="IXP75" s="32"/>
      <c r="IXQ75" s="32"/>
      <c r="IXR75" s="32"/>
      <c r="IXS75" s="32"/>
      <c r="IXT75" s="32"/>
      <c r="IXU75" s="32"/>
      <c r="IXV75" s="32"/>
      <c r="IXW75" s="32"/>
      <c r="IXX75" s="32"/>
      <c r="IXY75" s="32"/>
      <c r="IXZ75" s="32"/>
      <c r="IYA75" s="32"/>
      <c r="IYB75" s="32"/>
      <c r="IYC75" s="32"/>
      <c r="IYD75" s="32"/>
      <c r="IYE75" s="32"/>
      <c r="IYF75" s="32"/>
      <c r="IYG75" s="32"/>
      <c r="IYH75" s="32"/>
      <c r="IYI75" s="32"/>
      <c r="IYJ75" s="32"/>
      <c r="IYK75" s="32"/>
      <c r="IYL75" s="32"/>
      <c r="IYM75" s="32"/>
      <c r="IYN75" s="32"/>
      <c r="IYO75" s="32"/>
      <c r="IYP75" s="32"/>
      <c r="IYQ75" s="32"/>
      <c r="IYR75" s="32"/>
      <c r="IYS75" s="32"/>
      <c r="IYT75" s="32"/>
      <c r="IYU75" s="32"/>
      <c r="IYV75" s="32"/>
      <c r="IYW75" s="32"/>
      <c r="IYX75" s="32"/>
      <c r="IYY75" s="32"/>
      <c r="IYZ75" s="32"/>
      <c r="IZA75" s="32"/>
      <c r="IZB75" s="32"/>
      <c r="IZC75" s="32"/>
      <c r="IZD75" s="32"/>
      <c r="IZE75" s="32"/>
      <c r="IZF75" s="32"/>
      <c r="IZG75" s="32"/>
      <c r="IZH75" s="32"/>
      <c r="IZI75" s="32"/>
      <c r="IZJ75" s="32"/>
      <c r="IZK75" s="32"/>
      <c r="IZL75" s="32"/>
      <c r="IZM75" s="32"/>
      <c r="IZN75" s="32"/>
      <c r="IZO75" s="32"/>
      <c r="IZP75" s="32"/>
      <c r="IZQ75" s="32"/>
      <c r="IZR75" s="32"/>
      <c r="IZS75" s="32"/>
      <c r="IZT75" s="32"/>
      <c r="IZU75" s="32"/>
      <c r="IZV75" s="32"/>
      <c r="IZW75" s="32"/>
      <c r="IZX75" s="32"/>
      <c r="IZY75" s="32"/>
      <c r="IZZ75" s="32"/>
      <c r="JAA75" s="32"/>
      <c r="JAB75" s="32"/>
      <c r="JAC75" s="32"/>
      <c r="JAD75" s="32"/>
      <c r="JAE75" s="32"/>
      <c r="JAF75" s="32"/>
      <c r="JAG75" s="32"/>
      <c r="JAH75" s="32"/>
      <c r="JAI75" s="32"/>
      <c r="JAJ75" s="32"/>
      <c r="JAK75" s="32"/>
      <c r="JAL75" s="32"/>
      <c r="JAM75" s="32"/>
      <c r="JAN75" s="32"/>
      <c r="JAO75" s="32"/>
      <c r="JAP75" s="32"/>
      <c r="JAQ75" s="32"/>
      <c r="JAR75" s="32"/>
      <c r="JAS75" s="32"/>
      <c r="JAT75" s="32"/>
      <c r="JAU75" s="32"/>
      <c r="JAV75" s="32"/>
      <c r="JAW75" s="32"/>
      <c r="JAX75" s="32"/>
      <c r="JAY75" s="32"/>
      <c r="JAZ75" s="32"/>
      <c r="JBA75" s="32"/>
      <c r="JBB75" s="32"/>
      <c r="JBC75" s="32"/>
      <c r="JBD75" s="32"/>
      <c r="JBE75" s="32"/>
      <c r="JBF75" s="32"/>
      <c r="JBG75" s="32"/>
      <c r="JBH75" s="32"/>
      <c r="JBI75" s="32"/>
      <c r="JBJ75" s="32"/>
      <c r="JBK75" s="32"/>
      <c r="JBL75" s="32"/>
      <c r="JBM75" s="32"/>
      <c r="JBN75" s="32"/>
      <c r="JBO75" s="32"/>
      <c r="JBP75" s="32"/>
      <c r="JBQ75" s="32"/>
      <c r="JBR75" s="32"/>
      <c r="JBS75" s="32"/>
      <c r="JBT75" s="32"/>
      <c r="JBU75" s="32"/>
      <c r="JBV75" s="32"/>
      <c r="JBW75" s="32"/>
      <c r="JBX75" s="32"/>
      <c r="JBY75" s="32"/>
      <c r="JBZ75" s="32"/>
      <c r="JCA75" s="32"/>
      <c r="JCB75" s="32"/>
      <c r="JCC75" s="32"/>
      <c r="JCD75" s="32"/>
      <c r="JCE75" s="32"/>
      <c r="JCF75" s="32"/>
      <c r="JCG75" s="32"/>
      <c r="JCH75" s="32"/>
      <c r="JCI75" s="32"/>
      <c r="JCJ75" s="32"/>
      <c r="JCK75" s="32"/>
      <c r="JCL75" s="32"/>
      <c r="JCM75" s="32"/>
      <c r="JCN75" s="32"/>
      <c r="JCO75" s="32"/>
      <c r="JCP75" s="32"/>
      <c r="JCQ75" s="32"/>
      <c r="JCR75" s="32"/>
      <c r="JCS75" s="32"/>
      <c r="JCT75" s="32"/>
      <c r="JCU75" s="32"/>
      <c r="JCV75" s="32"/>
      <c r="JCW75" s="32"/>
      <c r="JCX75" s="32"/>
      <c r="JCY75" s="32"/>
      <c r="JCZ75" s="32"/>
      <c r="JDA75" s="32"/>
      <c r="JDB75" s="32"/>
      <c r="JDC75" s="32"/>
      <c r="JDD75" s="32"/>
      <c r="JDE75" s="32"/>
      <c r="JDF75" s="32"/>
      <c r="JDG75" s="32"/>
      <c r="JDH75" s="32"/>
      <c r="JDI75" s="32"/>
      <c r="JDJ75" s="32"/>
      <c r="JDK75" s="32"/>
      <c r="JDL75" s="32"/>
      <c r="JDM75" s="32"/>
      <c r="JDN75" s="32"/>
      <c r="JDO75" s="32"/>
      <c r="JDP75" s="32"/>
      <c r="JDQ75" s="32"/>
      <c r="JDR75" s="32"/>
      <c r="JDS75" s="32"/>
      <c r="JDT75" s="32"/>
      <c r="JDU75" s="32"/>
      <c r="JDV75" s="32"/>
      <c r="JDW75" s="32"/>
      <c r="JDX75" s="32"/>
      <c r="JDY75" s="32"/>
      <c r="JDZ75" s="32"/>
      <c r="JEA75" s="32"/>
      <c r="JEB75" s="32"/>
      <c r="JEC75" s="32"/>
      <c r="JED75" s="32"/>
      <c r="JEE75" s="32"/>
      <c r="JEF75" s="32"/>
      <c r="JEG75" s="32"/>
      <c r="JEH75" s="32"/>
      <c r="JEI75" s="32"/>
      <c r="JEJ75" s="32"/>
      <c r="JEK75" s="32"/>
      <c r="JEL75" s="32"/>
      <c r="JEM75" s="32"/>
      <c r="JEN75" s="32"/>
      <c r="JEO75" s="32"/>
      <c r="JEP75" s="32"/>
      <c r="JEQ75" s="32"/>
      <c r="JER75" s="32"/>
      <c r="JES75" s="32"/>
      <c r="JET75" s="32"/>
      <c r="JEU75" s="32"/>
      <c r="JEV75" s="32"/>
      <c r="JEW75" s="32"/>
      <c r="JEX75" s="32"/>
      <c r="JEY75" s="32"/>
      <c r="JEZ75" s="32"/>
      <c r="JFA75" s="32"/>
      <c r="JFB75" s="32"/>
      <c r="JFC75" s="32"/>
      <c r="JFD75" s="32"/>
      <c r="JFE75" s="32"/>
      <c r="JFF75" s="32"/>
      <c r="JFG75" s="32"/>
      <c r="JFH75" s="32"/>
      <c r="JFI75" s="32"/>
      <c r="JFJ75" s="32"/>
      <c r="JFK75" s="32"/>
      <c r="JFL75" s="32"/>
      <c r="JFM75" s="32"/>
      <c r="JFN75" s="32"/>
      <c r="JFO75" s="32"/>
      <c r="JFP75" s="32"/>
      <c r="JFQ75" s="32"/>
      <c r="JFR75" s="32"/>
      <c r="JFS75" s="32"/>
      <c r="JFT75" s="32"/>
      <c r="JFU75" s="32"/>
      <c r="JFV75" s="32"/>
      <c r="JFW75" s="32"/>
      <c r="JFX75" s="32"/>
      <c r="JFY75" s="32"/>
      <c r="JFZ75" s="32"/>
      <c r="JGA75" s="32"/>
      <c r="JGB75" s="32"/>
      <c r="JGC75" s="32"/>
      <c r="JGD75" s="32"/>
      <c r="JGE75" s="32"/>
      <c r="JGF75" s="32"/>
      <c r="JGG75" s="32"/>
      <c r="JGH75" s="32"/>
      <c r="JGI75" s="32"/>
      <c r="JGJ75" s="32"/>
      <c r="JGK75" s="32"/>
      <c r="JGL75" s="32"/>
      <c r="JGM75" s="32"/>
      <c r="JGN75" s="32"/>
      <c r="JGO75" s="32"/>
      <c r="JGP75" s="32"/>
      <c r="JGQ75" s="32"/>
      <c r="JGR75" s="32"/>
      <c r="JGS75" s="32"/>
      <c r="JGT75" s="32"/>
      <c r="JGU75" s="32"/>
      <c r="JGV75" s="32"/>
      <c r="JGW75" s="32"/>
      <c r="JGX75" s="32"/>
      <c r="JGY75" s="32"/>
      <c r="JGZ75" s="32"/>
      <c r="JHA75" s="32"/>
      <c r="JHB75" s="32"/>
      <c r="JHC75" s="32"/>
      <c r="JHD75" s="32"/>
      <c r="JHE75" s="32"/>
      <c r="JHF75" s="32"/>
      <c r="JHG75" s="32"/>
      <c r="JHH75" s="32"/>
      <c r="JHI75" s="32"/>
      <c r="JHJ75" s="32"/>
      <c r="JHK75" s="32"/>
      <c r="JHL75" s="32"/>
      <c r="JHM75" s="32"/>
      <c r="JHN75" s="32"/>
      <c r="JHO75" s="32"/>
      <c r="JHP75" s="32"/>
      <c r="JHQ75" s="32"/>
      <c r="JHR75" s="32"/>
      <c r="JHS75" s="32"/>
      <c r="JHT75" s="32"/>
      <c r="JHU75" s="32"/>
      <c r="JHV75" s="32"/>
      <c r="JHW75" s="32"/>
      <c r="JHX75" s="32"/>
      <c r="JHY75" s="32"/>
      <c r="JHZ75" s="32"/>
      <c r="JIA75" s="32"/>
      <c r="JIB75" s="32"/>
      <c r="JIC75" s="32"/>
      <c r="JID75" s="32"/>
      <c r="JIE75" s="32"/>
      <c r="JIF75" s="32"/>
      <c r="JIG75" s="32"/>
      <c r="JIH75" s="32"/>
      <c r="JII75" s="32"/>
      <c r="JIJ75" s="32"/>
      <c r="JIK75" s="32"/>
      <c r="JIL75" s="32"/>
      <c r="JIM75" s="32"/>
      <c r="JIN75" s="32"/>
      <c r="JIO75" s="32"/>
      <c r="JIP75" s="32"/>
      <c r="JIQ75" s="32"/>
      <c r="JIR75" s="32"/>
      <c r="JIS75" s="32"/>
      <c r="JIT75" s="32"/>
      <c r="JIU75" s="32"/>
      <c r="JIV75" s="32"/>
      <c r="JIW75" s="32"/>
      <c r="JIX75" s="32"/>
      <c r="JIY75" s="32"/>
      <c r="JIZ75" s="32"/>
      <c r="JJA75" s="32"/>
      <c r="JJB75" s="32"/>
      <c r="JJC75" s="32"/>
      <c r="JJD75" s="32"/>
      <c r="JJE75" s="32"/>
      <c r="JJF75" s="32"/>
      <c r="JJG75" s="32"/>
      <c r="JJH75" s="32"/>
      <c r="JJI75" s="32"/>
      <c r="JJJ75" s="32"/>
      <c r="JJK75" s="32"/>
      <c r="JJL75" s="32"/>
      <c r="JJM75" s="32"/>
      <c r="JJN75" s="32"/>
      <c r="JJO75" s="32"/>
      <c r="JJP75" s="32"/>
      <c r="JJQ75" s="32"/>
      <c r="JJR75" s="32"/>
      <c r="JJS75" s="32"/>
      <c r="JJT75" s="32"/>
      <c r="JJU75" s="32"/>
      <c r="JJV75" s="32"/>
      <c r="JJW75" s="32"/>
      <c r="JJX75" s="32"/>
      <c r="JJY75" s="32"/>
      <c r="JJZ75" s="32"/>
      <c r="JKA75" s="32"/>
      <c r="JKB75" s="32"/>
      <c r="JKC75" s="32"/>
      <c r="JKD75" s="32"/>
      <c r="JKE75" s="32"/>
      <c r="JKF75" s="32"/>
      <c r="JKG75" s="32"/>
      <c r="JKH75" s="32"/>
      <c r="JKI75" s="32"/>
      <c r="JKJ75" s="32"/>
      <c r="JKK75" s="32"/>
      <c r="JKL75" s="32"/>
      <c r="JKM75" s="32"/>
      <c r="JKN75" s="32"/>
      <c r="JKO75" s="32"/>
      <c r="JKP75" s="32"/>
      <c r="JKQ75" s="32"/>
      <c r="JKR75" s="32"/>
      <c r="JKS75" s="32"/>
      <c r="JKT75" s="32"/>
      <c r="JKU75" s="32"/>
      <c r="JKV75" s="32"/>
      <c r="JKW75" s="32"/>
      <c r="JKX75" s="32"/>
      <c r="JKY75" s="32"/>
      <c r="JKZ75" s="32"/>
      <c r="JLA75" s="32"/>
      <c r="JLB75" s="32"/>
      <c r="JLC75" s="32"/>
      <c r="JLD75" s="32"/>
      <c r="JLE75" s="32"/>
      <c r="JLF75" s="32"/>
      <c r="JLG75" s="32"/>
      <c r="JLH75" s="32"/>
      <c r="JLI75" s="32"/>
      <c r="JLJ75" s="32"/>
      <c r="JLK75" s="32"/>
      <c r="JLL75" s="32"/>
      <c r="JLM75" s="32"/>
      <c r="JLN75" s="32"/>
      <c r="JLO75" s="32"/>
      <c r="JLP75" s="32"/>
      <c r="JLQ75" s="32"/>
      <c r="JLR75" s="32"/>
      <c r="JLS75" s="32"/>
      <c r="JLT75" s="32"/>
      <c r="JLU75" s="32"/>
      <c r="JLV75" s="32"/>
      <c r="JLW75" s="32"/>
      <c r="JLX75" s="32"/>
      <c r="JLY75" s="32"/>
      <c r="JLZ75" s="32"/>
      <c r="JMA75" s="32"/>
      <c r="JMB75" s="32"/>
      <c r="JMC75" s="32"/>
      <c r="JMD75" s="32"/>
      <c r="JME75" s="32"/>
      <c r="JMF75" s="32"/>
      <c r="JMG75" s="32"/>
      <c r="JMH75" s="32"/>
      <c r="JMI75" s="32"/>
      <c r="JMJ75" s="32"/>
      <c r="JMK75" s="32"/>
      <c r="JML75" s="32"/>
      <c r="JMM75" s="32"/>
      <c r="JMN75" s="32"/>
      <c r="JMO75" s="32"/>
      <c r="JMP75" s="32"/>
      <c r="JMQ75" s="32"/>
      <c r="JMR75" s="32"/>
      <c r="JMS75" s="32"/>
      <c r="JMT75" s="32"/>
      <c r="JMU75" s="32"/>
      <c r="JMV75" s="32"/>
      <c r="JMW75" s="32"/>
      <c r="JMX75" s="32"/>
      <c r="JMY75" s="32"/>
      <c r="JMZ75" s="32"/>
      <c r="JNA75" s="32"/>
      <c r="JNB75" s="32"/>
      <c r="JNC75" s="32"/>
      <c r="JND75" s="32"/>
      <c r="JNE75" s="32"/>
      <c r="JNF75" s="32"/>
      <c r="JNG75" s="32"/>
      <c r="JNH75" s="32"/>
      <c r="JNI75" s="32"/>
      <c r="JNJ75" s="32"/>
      <c r="JNK75" s="32"/>
      <c r="JNL75" s="32"/>
      <c r="JNM75" s="32"/>
      <c r="JNN75" s="32"/>
      <c r="JNO75" s="32"/>
      <c r="JNP75" s="32"/>
      <c r="JNQ75" s="32"/>
      <c r="JNR75" s="32"/>
      <c r="JNS75" s="32"/>
      <c r="JNT75" s="32"/>
      <c r="JNU75" s="32"/>
      <c r="JNV75" s="32"/>
      <c r="JNW75" s="32"/>
      <c r="JNX75" s="32"/>
      <c r="JNY75" s="32"/>
      <c r="JNZ75" s="32"/>
      <c r="JOA75" s="32"/>
      <c r="JOB75" s="32"/>
      <c r="JOC75" s="32"/>
      <c r="JOD75" s="32"/>
      <c r="JOE75" s="32"/>
      <c r="JOF75" s="32"/>
      <c r="JOG75" s="32"/>
      <c r="JOH75" s="32"/>
      <c r="JOI75" s="32"/>
      <c r="JOJ75" s="32"/>
      <c r="JOK75" s="32"/>
      <c r="JOL75" s="32"/>
      <c r="JOM75" s="32"/>
      <c r="JON75" s="32"/>
      <c r="JOO75" s="32"/>
      <c r="JOP75" s="32"/>
      <c r="JOQ75" s="32"/>
      <c r="JOR75" s="32"/>
      <c r="JOS75" s="32"/>
      <c r="JOT75" s="32"/>
      <c r="JOU75" s="32"/>
      <c r="JOV75" s="32"/>
      <c r="JOW75" s="32"/>
      <c r="JOX75" s="32"/>
      <c r="JOY75" s="32"/>
      <c r="JOZ75" s="32"/>
      <c r="JPA75" s="32"/>
      <c r="JPB75" s="32"/>
      <c r="JPC75" s="32"/>
      <c r="JPD75" s="32"/>
      <c r="JPE75" s="32"/>
      <c r="JPF75" s="32"/>
      <c r="JPG75" s="32"/>
      <c r="JPH75" s="32"/>
      <c r="JPI75" s="32"/>
      <c r="JPJ75" s="32"/>
      <c r="JPK75" s="32"/>
      <c r="JPL75" s="32"/>
      <c r="JPM75" s="32"/>
      <c r="JPN75" s="32"/>
      <c r="JPO75" s="32"/>
      <c r="JPP75" s="32"/>
      <c r="JPQ75" s="32"/>
      <c r="JPR75" s="32"/>
      <c r="JPS75" s="32"/>
      <c r="JPT75" s="32"/>
      <c r="JPU75" s="32"/>
      <c r="JPV75" s="32"/>
      <c r="JPW75" s="32"/>
      <c r="JPX75" s="32"/>
      <c r="JPY75" s="32"/>
      <c r="JPZ75" s="32"/>
      <c r="JQA75" s="32"/>
      <c r="JQB75" s="32"/>
      <c r="JQC75" s="32"/>
      <c r="JQD75" s="32"/>
      <c r="JQE75" s="32"/>
      <c r="JQF75" s="32"/>
      <c r="JQG75" s="32"/>
      <c r="JQH75" s="32"/>
      <c r="JQI75" s="32"/>
      <c r="JQJ75" s="32"/>
      <c r="JQK75" s="32"/>
      <c r="JQL75" s="32"/>
      <c r="JQM75" s="32"/>
      <c r="JQN75" s="32"/>
      <c r="JQO75" s="32"/>
      <c r="JQP75" s="32"/>
      <c r="JQQ75" s="32"/>
      <c r="JQR75" s="32"/>
      <c r="JQS75" s="32"/>
      <c r="JQT75" s="32"/>
      <c r="JQU75" s="32"/>
      <c r="JQV75" s="32"/>
      <c r="JQW75" s="32"/>
      <c r="JQX75" s="32"/>
      <c r="JQY75" s="32"/>
      <c r="JQZ75" s="32"/>
      <c r="JRA75" s="32"/>
      <c r="JRB75" s="32"/>
      <c r="JRC75" s="32"/>
      <c r="JRD75" s="32"/>
      <c r="JRE75" s="32"/>
      <c r="JRF75" s="32"/>
      <c r="JRG75" s="32"/>
      <c r="JRH75" s="32"/>
      <c r="JRI75" s="32"/>
      <c r="JRJ75" s="32"/>
      <c r="JRK75" s="32"/>
      <c r="JRL75" s="32"/>
      <c r="JRM75" s="32"/>
      <c r="JRN75" s="32"/>
      <c r="JRO75" s="32"/>
      <c r="JRP75" s="32"/>
      <c r="JRQ75" s="32"/>
      <c r="JRR75" s="32"/>
      <c r="JRS75" s="32"/>
      <c r="JRT75" s="32"/>
      <c r="JRU75" s="32"/>
      <c r="JRV75" s="32"/>
      <c r="JRW75" s="32"/>
      <c r="JRX75" s="32"/>
      <c r="JRY75" s="32"/>
      <c r="JRZ75" s="32"/>
      <c r="JSA75" s="32"/>
      <c r="JSB75" s="32"/>
      <c r="JSC75" s="32"/>
      <c r="JSD75" s="32"/>
      <c r="JSE75" s="32"/>
      <c r="JSF75" s="32"/>
      <c r="JSG75" s="32"/>
      <c r="JSH75" s="32"/>
      <c r="JSI75" s="32"/>
      <c r="JSJ75" s="32"/>
      <c r="JSK75" s="32"/>
      <c r="JSL75" s="32"/>
      <c r="JSM75" s="32"/>
      <c r="JSN75" s="32"/>
      <c r="JSO75" s="32"/>
      <c r="JSP75" s="32"/>
      <c r="JSQ75" s="32"/>
      <c r="JSR75" s="32"/>
      <c r="JSS75" s="32"/>
      <c r="JST75" s="32"/>
      <c r="JSU75" s="32"/>
      <c r="JSV75" s="32"/>
      <c r="JSW75" s="32"/>
      <c r="JSX75" s="32"/>
      <c r="JSY75" s="32"/>
      <c r="JSZ75" s="32"/>
      <c r="JTA75" s="32"/>
      <c r="JTB75" s="32"/>
      <c r="JTC75" s="32"/>
      <c r="JTD75" s="32"/>
      <c r="JTE75" s="32"/>
      <c r="JTF75" s="32"/>
      <c r="JTG75" s="32"/>
      <c r="JTH75" s="32"/>
      <c r="JTI75" s="32"/>
      <c r="JTJ75" s="32"/>
      <c r="JTK75" s="32"/>
      <c r="JTL75" s="32"/>
      <c r="JTM75" s="32"/>
      <c r="JTN75" s="32"/>
      <c r="JTO75" s="32"/>
      <c r="JTP75" s="32"/>
      <c r="JTQ75" s="32"/>
      <c r="JTR75" s="32"/>
      <c r="JTS75" s="32"/>
      <c r="JTT75" s="32"/>
      <c r="JTU75" s="32"/>
      <c r="JTV75" s="32"/>
      <c r="JTW75" s="32"/>
      <c r="JTX75" s="32"/>
      <c r="JTY75" s="32"/>
      <c r="JTZ75" s="32"/>
      <c r="JUA75" s="32"/>
      <c r="JUB75" s="32"/>
      <c r="JUC75" s="32"/>
      <c r="JUD75" s="32"/>
      <c r="JUE75" s="32"/>
      <c r="JUF75" s="32"/>
      <c r="JUG75" s="32"/>
      <c r="JUH75" s="32"/>
      <c r="JUI75" s="32"/>
      <c r="JUJ75" s="32"/>
      <c r="JUK75" s="32"/>
      <c r="JUL75" s="32"/>
      <c r="JUM75" s="32"/>
      <c r="JUN75" s="32"/>
      <c r="JUO75" s="32"/>
      <c r="JUP75" s="32"/>
      <c r="JUQ75" s="32"/>
      <c r="JUR75" s="32"/>
      <c r="JUS75" s="32"/>
      <c r="JUT75" s="32"/>
      <c r="JUU75" s="32"/>
      <c r="JUV75" s="32"/>
      <c r="JUW75" s="32"/>
      <c r="JUX75" s="32"/>
      <c r="JUY75" s="32"/>
      <c r="JUZ75" s="32"/>
      <c r="JVA75" s="32"/>
      <c r="JVB75" s="32"/>
      <c r="JVC75" s="32"/>
      <c r="JVD75" s="32"/>
      <c r="JVE75" s="32"/>
      <c r="JVF75" s="32"/>
      <c r="JVG75" s="32"/>
      <c r="JVH75" s="32"/>
      <c r="JVI75" s="32"/>
      <c r="JVJ75" s="32"/>
      <c r="JVK75" s="32"/>
      <c r="JVL75" s="32"/>
      <c r="JVM75" s="32"/>
      <c r="JVN75" s="32"/>
      <c r="JVO75" s="32"/>
      <c r="JVP75" s="32"/>
      <c r="JVQ75" s="32"/>
      <c r="JVR75" s="32"/>
      <c r="JVS75" s="32"/>
      <c r="JVT75" s="32"/>
      <c r="JVU75" s="32"/>
      <c r="JVV75" s="32"/>
      <c r="JVW75" s="32"/>
      <c r="JVX75" s="32"/>
      <c r="JVY75" s="32"/>
      <c r="JVZ75" s="32"/>
      <c r="JWA75" s="32"/>
      <c r="JWB75" s="32"/>
      <c r="JWC75" s="32"/>
      <c r="JWD75" s="32"/>
      <c r="JWE75" s="32"/>
      <c r="JWF75" s="32"/>
      <c r="JWG75" s="32"/>
      <c r="JWH75" s="32"/>
      <c r="JWI75" s="32"/>
      <c r="JWJ75" s="32"/>
      <c r="JWK75" s="32"/>
      <c r="JWL75" s="32"/>
      <c r="JWM75" s="32"/>
      <c r="JWN75" s="32"/>
      <c r="JWO75" s="32"/>
      <c r="JWP75" s="32"/>
      <c r="JWQ75" s="32"/>
      <c r="JWR75" s="32"/>
      <c r="JWS75" s="32"/>
      <c r="JWT75" s="32"/>
      <c r="JWU75" s="32"/>
      <c r="JWV75" s="32"/>
      <c r="JWW75" s="32"/>
      <c r="JWX75" s="32"/>
      <c r="JWY75" s="32"/>
      <c r="JWZ75" s="32"/>
      <c r="JXA75" s="32"/>
      <c r="JXB75" s="32"/>
      <c r="JXC75" s="32"/>
      <c r="JXD75" s="32"/>
      <c r="JXE75" s="32"/>
      <c r="JXF75" s="32"/>
      <c r="JXG75" s="32"/>
      <c r="JXH75" s="32"/>
      <c r="JXI75" s="32"/>
      <c r="JXJ75" s="32"/>
      <c r="JXK75" s="32"/>
      <c r="JXL75" s="32"/>
      <c r="JXM75" s="32"/>
      <c r="JXN75" s="32"/>
      <c r="JXO75" s="32"/>
      <c r="JXP75" s="32"/>
      <c r="JXQ75" s="32"/>
      <c r="JXR75" s="32"/>
      <c r="JXS75" s="32"/>
      <c r="JXT75" s="32"/>
      <c r="JXU75" s="32"/>
      <c r="JXV75" s="32"/>
      <c r="JXW75" s="32"/>
      <c r="JXX75" s="32"/>
      <c r="JXY75" s="32"/>
      <c r="JXZ75" s="32"/>
      <c r="JYA75" s="32"/>
      <c r="JYB75" s="32"/>
      <c r="JYC75" s="32"/>
      <c r="JYD75" s="32"/>
      <c r="JYE75" s="32"/>
      <c r="JYF75" s="32"/>
      <c r="JYG75" s="32"/>
      <c r="JYH75" s="32"/>
      <c r="JYI75" s="32"/>
      <c r="JYJ75" s="32"/>
      <c r="JYK75" s="32"/>
      <c r="JYL75" s="32"/>
      <c r="JYM75" s="32"/>
      <c r="JYN75" s="32"/>
      <c r="JYO75" s="32"/>
      <c r="JYP75" s="32"/>
      <c r="JYQ75" s="32"/>
      <c r="JYR75" s="32"/>
      <c r="JYS75" s="32"/>
      <c r="JYT75" s="32"/>
      <c r="JYU75" s="32"/>
      <c r="JYV75" s="32"/>
      <c r="JYW75" s="32"/>
      <c r="JYX75" s="32"/>
      <c r="JYY75" s="32"/>
      <c r="JYZ75" s="32"/>
      <c r="JZA75" s="32"/>
      <c r="JZB75" s="32"/>
      <c r="JZC75" s="32"/>
      <c r="JZD75" s="32"/>
      <c r="JZE75" s="32"/>
      <c r="JZF75" s="32"/>
      <c r="JZG75" s="32"/>
      <c r="JZH75" s="32"/>
      <c r="JZI75" s="32"/>
      <c r="JZJ75" s="32"/>
      <c r="JZK75" s="32"/>
      <c r="JZL75" s="32"/>
      <c r="JZM75" s="32"/>
      <c r="JZN75" s="32"/>
      <c r="JZO75" s="32"/>
      <c r="JZP75" s="32"/>
      <c r="JZQ75" s="32"/>
      <c r="JZR75" s="32"/>
      <c r="JZS75" s="32"/>
      <c r="JZT75" s="32"/>
      <c r="JZU75" s="32"/>
      <c r="JZV75" s="32"/>
      <c r="JZW75" s="32"/>
      <c r="JZX75" s="32"/>
      <c r="JZY75" s="32"/>
      <c r="JZZ75" s="32"/>
      <c r="KAA75" s="32"/>
      <c r="KAB75" s="32"/>
      <c r="KAC75" s="32"/>
      <c r="KAD75" s="32"/>
      <c r="KAE75" s="32"/>
      <c r="KAF75" s="32"/>
      <c r="KAG75" s="32"/>
      <c r="KAH75" s="32"/>
      <c r="KAI75" s="32"/>
      <c r="KAJ75" s="32"/>
      <c r="KAK75" s="32"/>
      <c r="KAL75" s="32"/>
      <c r="KAM75" s="32"/>
      <c r="KAN75" s="32"/>
      <c r="KAO75" s="32"/>
      <c r="KAP75" s="32"/>
      <c r="KAQ75" s="32"/>
      <c r="KAR75" s="32"/>
      <c r="KAS75" s="32"/>
      <c r="KAT75" s="32"/>
      <c r="KAU75" s="32"/>
      <c r="KAV75" s="32"/>
      <c r="KAW75" s="32"/>
      <c r="KAX75" s="32"/>
      <c r="KAY75" s="32"/>
      <c r="KAZ75" s="32"/>
      <c r="KBA75" s="32"/>
      <c r="KBB75" s="32"/>
      <c r="KBC75" s="32"/>
      <c r="KBD75" s="32"/>
      <c r="KBE75" s="32"/>
      <c r="KBF75" s="32"/>
      <c r="KBG75" s="32"/>
      <c r="KBH75" s="32"/>
      <c r="KBI75" s="32"/>
      <c r="KBJ75" s="32"/>
      <c r="KBK75" s="32"/>
      <c r="KBL75" s="32"/>
      <c r="KBM75" s="32"/>
      <c r="KBN75" s="32"/>
      <c r="KBO75" s="32"/>
      <c r="KBP75" s="32"/>
      <c r="KBQ75" s="32"/>
      <c r="KBR75" s="32"/>
      <c r="KBS75" s="32"/>
      <c r="KBT75" s="32"/>
      <c r="KBU75" s="32"/>
      <c r="KBV75" s="32"/>
      <c r="KBW75" s="32"/>
      <c r="KBX75" s="32"/>
      <c r="KBY75" s="32"/>
      <c r="KBZ75" s="32"/>
      <c r="KCA75" s="32"/>
      <c r="KCB75" s="32"/>
      <c r="KCC75" s="32"/>
      <c r="KCD75" s="32"/>
      <c r="KCE75" s="32"/>
      <c r="KCF75" s="32"/>
      <c r="KCG75" s="32"/>
      <c r="KCH75" s="32"/>
      <c r="KCI75" s="32"/>
      <c r="KCJ75" s="32"/>
      <c r="KCK75" s="32"/>
      <c r="KCL75" s="32"/>
      <c r="KCM75" s="32"/>
      <c r="KCN75" s="32"/>
      <c r="KCO75" s="32"/>
      <c r="KCP75" s="32"/>
      <c r="KCQ75" s="32"/>
      <c r="KCR75" s="32"/>
      <c r="KCS75" s="32"/>
      <c r="KCT75" s="32"/>
      <c r="KCU75" s="32"/>
      <c r="KCV75" s="32"/>
      <c r="KCW75" s="32"/>
      <c r="KCX75" s="32"/>
      <c r="KCY75" s="32"/>
      <c r="KCZ75" s="32"/>
      <c r="KDA75" s="32"/>
      <c r="KDB75" s="32"/>
      <c r="KDC75" s="32"/>
      <c r="KDD75" s="32"/>
      <c r="KDE75" s="32"/>
      <c r="KDF75" s="32"/>
      <c r="KDG75" s="32"/>
      <c r="KDH75" s="32"/>
      <c r="KDI75" s="32"/>
      <c r="KDJ75" s="32"/>
      <c r="KDK75" s="32"/>
      <c r="KDL75" s="32"/>
      <c r="KDM75" s="32"/>
      <c r="KDN75" s="32"/>
      <c r="KDO75" s="32"/>
      <c r="KDP75" s="32"/>
      <c r="KDQ75" s="32"/>
      <c r="KDR75" s="32"/>
      <c r="KDS75" s="32"/>
      <c r="KDT75" s="32"/>
      <c r="KDU75" s="32"/>
      <c r="KDV75" s="32"/>
      <c r="KDW75" s="32"/>
      <c r="KDX75" s="32"/>
      <c r="KDY75" s="32"/>
      <c r="KDZ75" s="32"/>
      <c r="KEA75" s="32"/>
      <c r="KEB75" s="32"/>
      <c r="KEC75" s="32"/>
      <c r="KED75" s="32"/>
      <c r="KEE75" s="32"/>
      <c r="KEF75" s="32"/>
      <c r="KEG75" s="32"/>
      <c r="KEH75" s="32"/>
      <c r="KEI75" s="32"/>
      <c r="KEJ75" s="32"/>
      <c r="KEK75" s="32"/>
      <c r="KEL75" s="32"/>
      <c r="KEM75" s="32"/>
      <c r="KEN75" s="32"/>
      <c r="KEO75" s="32"/>
      <c r="KEP75" s="32"/>
      <c r="KEQ75" s="32"/>
      <c r="KER75" s="32"/>
      <c r="KES75" s="32"/>
      <c r="KET75" s="32"/>
      <c r="KEU75" s="32"/>
      <c r="KEV75" s="32"/>
      <c r="KEW75" s="32"/>
      <c r="KEX75" s="32"/>
      <c r="KEY75" s="32"/>
      <c r="KEZ75" s="32"/>
      <c r="KFA75" s="32"/>
      <c r="KFB75" s="32"/>
      <c r="KFC75" s="32"/>
      <c r="KFD75" s="32"/>
      <c r="KFE75" s="32"/>
      <c r="KFF75" s="32"/>
      <c r="KFG75" s="32"/>
      <c r="KFH75" s="32"/>
      <c r="KFI75" s="32"/>
      <c r="KFJ75" s="32"/>
      <c r="KFK75" s="32"/>
      <c r="KFL75" s="32"/>
      <c r="KFM75" s="32"/>
      <c r="KFN75" s="32"/>
      <c r="KFO75" s="32"/>
      <c r="KFP75" s="32"/>
      <c r="KFQ75" s="32"/>
      <c r="KFR75" s="32"/>
      <c r="KFS75" s="32"/>
      <c r="KFT75" s="32"/>
      <c r="KFU75" s="32"/>
      <c r="KFV75" s="32"/>
      <c r="KFW75" s="32"/>
      <c r="KFX75" s="32"/>
      <c r="KFY75" s="32"/>
      <c r="KFZ75" s="32"/>
      <c r="KGA75" s="32"/>
      <c r="KGB75" s="32"/>
      <c r="KGC75" s="32"/>
      <c r="KGD75" s="32"/>
      <c r="KGE75" s="32"/>
      <c r="KGF75" s="32"/>
      <c r="KGG75" s="32"/>
      <c r="KGH75" s="32"/>
      <c r="KGI75" s="32"/>
      <c r="KGJ75" s="32"/>
      <c r="KGK75" s="32"/>
      <c r="KGL75" s="32"/>
      <c r="KGM75" s="32"/>
      <c r="KGN75" s="32"/>
      <c r="KGO75" s="32"/>
      <c r="KGP75" s="32"/>
      <c r="KGQ75" s="32"/>
      <c r="KGR75" s="32"/>
      <c r="KGS75" s="32"/>
      <c r="KGT75" s="32"/>
      <c r="KGU75" s="32"/>
      <c r="KGV75" s="32"/>
      <c r="KGW75" s="32"/>
      <c r="KGX75" s="32"/>
      <c r="KGY75" s="32"/>
      <c r="KGZ75" s="32"/>
      <c r="KHA75" s="32"/>
      <c r="KHB75" s="32"/>
      <c r="KHC75" s="32"/>
      <c r="KHD75" s="32"/>
      <c r="KHE75" s="32"/>
      <c r="KHF75" s="32"/>
      <c r="KHG75" s="32"/>
      <c r="KHH75" s="32"/>
      <c r="KHI75" s="32"/>
      <c r="KHJ75" s="32"/>
      <c r="KHK75" s="32"/>
      <c r="KHL75" s="32"/>
      <c r="KHM75" s="32"/>
      <c r="KHN75" s="32"/>
      <c r="KHO75" s="32"/>
      <c r="KHP75" s="32"/>
      <c r="KHQ75" s="32"/>
      <c r="KHR75" s="32"/>
      <c r="KHS75" s="32"/>
      <c r="KHT75" s="32"/>
      <c r="KHU75" s="32"/>
      <c r="KHV75" s="32"/>
      <c r="KHW75" s="32"/>
      <c r="KHX75" s="32"/>
      <c r="KHY75" s="32"/>
      <c r="KHZ75" s="32"/>
      <c r="KIA75" s="32"/>
      <c r="KIB75" s="32"/>
      <c r="KIC75" s="32"/>
      <c r="KID75" s="32"/>
      <c r="KIE75" s="32"/>
      <c r="KIF75" s="32"/>
      <c r="KIG75" s="32"/>
      <c r="KIH75" s="32"/>
      <c r="KII75" s="32"/>
      <c r="KIJ75" s="32"/>
      <c r="KIK75" s="32"/>
      <c r="KIL75" s="32"/>
      <c r="KIM75" s="32"/>
      <c r="KIN75" s="32"/>
      <c r="KIO75" s="32"/>
      <c r="KIP75" s="32"/>
      <c r="KIQ75" s="32"/>
      <c r="KIR75" s="32"/>
      <c r="KIS75" s="32"/>
      <c r="KIT75" s="32"/>
      <c r="KIU75" s="32"/>
      <c r="KIV75" s="32"/>
      <c r="KIW75" s="32"/>
      <c r="KIX75" s="32"/>
      <c r="KIY75" s="32"/>
      <c r="KIZ75" s="32"/>
      <c r="KJA75" s="32"/>
      <c r="KJB75" s="32"/>
      <c r="KJC75" s="32"/>
      <c r="KJD75" s="32"/>
      <c r="KJE75" s="32"/>
      <c r="KJF75" s="32"/>
      <c r="KJG75" s="32"/>
      <c r="KJH75" s="32"/>
      <c r="KJI75" s="32"/>
      <c r="KJJ75" s="32"/>
      <c r="KJK75" s="32"/>
      <c r="KJL75" s="32"/>
      <c r="KJM75" s="32"/>
      <c r="KJN75" s="32"/>
      <c r="KJO75" s="32"/>
      <c r="KJP75" s="32"/>
      <c r="KJQ75" s="32"/>
      <c r="KJR75" s="32"/>
      <c r="KJS75" s="32"/>
      <c r="KJT75" s="32"/>
      <c r="KJU75" s="32"/>
      <c r="KJV75" s="32"/>
      <c r="KJW75" s="32"/>
      <c r="KJX75" s="32"/>
      <c r="KJY75" s="32"/>
      <c r="KJZ75" s="32"/>
      <c r="KKA75" s="32"/>
      <c r="KKB75" s="32"/>
      <c r="KKC75" s="32"/>
      <c r="KKD75" s="32"/>
      <c r="KKE75" s="32"/>
      <c r="KKF75" s="32"/>
      <c r="KKG75" s="32"/>
      <c r="KKH75" s="32"/>
      <c r="KKI75" s="32"/>
      <c r="KKJ75" s="32"/>
      <c r="KKK75" s="32"/>
      <c r="KKL75" s="32"/>
      <c r="KKM75" s="32"/>
      <c r="KKN75" s="32"/>
      <c r="KKO75" s="32"/>
      <c r="KKP75" s="32"/>
      <c r="KKQ75" s="32"/>
      <c r="KKR75" s="32"/>
      <c r="KKS75" s="32"/>
      <c r="KKT75" s="32"/>
      <c r="KKU75" s="32"/>
      <c r="KKV75" s="32"/>
      <c r="KKW75" s="32"/>
      <c r="KKX75" s="32"/>
      <c r="KKY75" s="32"/>
      <c r="KKZ75" s="32"/>
      <c r="KLA75" s="32"/>
      <c r="KLB75" s="32"/>
      <c r="KLC75" s="32"/>
      <c r="KLD75" s="32"/>
      <c r="KLE75" s="32"/>
      <c r="KLF75" s="32"/>
      <c r="KLG75" s="32"/>
      <c r="KLH75" s="32"/>
      <c r="KLI75" s="32"/>
      <c r="KLJ75" s="32"/>
      <c r="KLK75" s="32"/>
      <c r="KLL75" s="32"/>
      <c r="KLM75" s="32"/>
      <c r="KLN75" s="32"/>
      <c r="KLO75" s="32"/>
      <c r="KLP75" s="32"/>
      <c r="KLQ75" s="32"/>
      <c r="KLR75" s="32"/>
      <c r="KLS75" s="32"/>
      <c r="KLT75" s="32"/>
      <c r="KLU75" s="32"/>
      <c r="KLV75" s="32"/>
      <c r="KLW75" s="32"/>
      <c r="KLX75" s="32"/>
      <c r="KLY75" s="32"/>
      <c r="KLZ75" s="32"/>
      <c r="KMA75" s="32"/>
      <c r="KMB75" s="32"/>
      <c r="KMC75" s="32"/>
      <c r="KMD75" s="32"/>
      <c r="KME75" s="32"/>
      <c r="KMF75" s="32"/>
      <c r="KMG75" s="32"/>
      <c r="KMH75" s="32"/>
      <c r="KMI75" s="32"/>
      <c r="KMJ75" s="32"/>
      <c r="KMK75" s="32"/>
      <c r="KML75" s="32"/>
      <c r="KMM75" s="32"/>
      <c r="KMN75" s="32"/>
      <c r="KMO75" s="32"/>
      <c r="KMP75" s="32"/>
      <c r="KMQ75" s="32"/>
      <c r="KMR75" s="32"/>
      <c r="KMS75" s="32"/>
      <c r="KMT75" s="32"/>
      <c r="KMU75" s="32"/>
      <c r="KMV75" s="32"/>
      <c r="KMW75" s="32"/>
      <c r="KMX75" s="32"/>
      <c r="KMY75" s="32"/>
      <c r="KMZ75" s="32"/>
      <c r="KNA75" s="32"/>
      <c r="KNB75" s="32"/>
      <c r="KNC75" s="32"/>
      <c r="KND75" s="32"/>
      <c r="KNE75" s="32"/>
      <c r="KNF75" s="32"/>
      <c r="KNG75" s="32"/>
      <c r="KNH75" s="32"/>
      <c r="KNI75" s="32"/>
      <c r="KNJ75" s="32"/>
      <c r="KNK75" s="32"/>
      <c r="KNL75" s="32"/>
      <c r="KNM75" s="32"/>
      <c r="KNN75" s="32"/>
      <c r="KNO75" s="32"/>
      <c r="KNP75" s="32"/>
      <c r="KNQ75" s="32"/>
      <c r="KNR75" s="32"/>
      <c r="KNS75" s="32"/>
      <c r="KNT75" s="32"/>
      <c r="KNU75" s="32"/>
      <c r="KNV75" s="32"/>
      <c r="KNW75" s="32"/>
      <c r="KNX75" s="32"/>
      <c r="KNY75" s="32"/>
      <c r="KNZ75" s="32"/>
      <c r="KOA75" s="32"/>
      <c r="KOB75" s="32"/>
      <c r="KOC75" s="32"/>
      <c r="KOD75" s="32"/>
      <c r="KOE75" s="32"/>
      <c r="KOF75" s="32"/>
      <c r="KOG75" s="32"/>
      <c r="KOH75" s="32"/>
      <c r="KOI75" s="32"/>
      <c r="KOJ75" s="32"/>
      <c r="KOK75" s="32"/>
      <c r="KOL75" s="32"/>
      <c r="KOM75" s="32"/>
      <c r="KON75" s="32"/>
      <c r="KOO75" s="32"/>
      <c r="KOP75" s="32"/>
      <c r="KOQ75" s="32"/>
      <c r="KOR75" s="32"/>
      <c r="KOS75" s="32"/>
      <c r="KOT75" s="32"/>
      <c r="KOU75" s="32"/>
      <c r="KOV75" s="32"/>
      <c r="KOW75" s="32"/>
      <c r="KOX75" s="32"/>
      <c r="KOY75" s="32"/>
      <c r="KOZ75" s="32"/>
      <c r="KPA75" s="32"/>
      <c r="KPB75" s="32"/>
      <c r="KPC75" s="32"/>
      <c r="KPD75" s="32"/>
      <c r="KPE75" s="32"/>
      <c r="KPF75" s="32"/>
      <c r="KPG75" s="32"/>
      <c r="KPH75" s="32"/>
      <c r="KPI75" s="32"/>
      <c r="KPJ75" s="32"/>
      <c r="KPK75" s="32"/>
      <c r="KPL75" s="32"/>
      <c r="KPM75" s="32"/>
      <c r="KPN75" s="32"/>
      <c r="KPO75" s="32"/>
      <c r="KPP75" s="32"/>
      <c r="KPQ75" s="32"/>
      <c r="KPR75" s="32"/>
      <c r="KPS75" s="32"/>
      <c r="KPT75" s="32"/>
      <c r="KPU75" s="32"/>
      <c r="KPV75" s="32"/>
      <c r="KPW75" s="32"/>
      <c r="KPX75" s="32"/>
      <c r="KPY75" s="32"/>
      <c r="KPZ75" s="32"/>
      <c r="KQA75" s="32"/>
      <c r="KQB75" s="32"/>
      <c r="KQC75" s="32"/>
      <c r="KQD75" s="32"/>
      <c r="KQE75" s="32"/>
      <c r="KQF75" s="32"/>
      <c r="KQG75" s="32"/>
      <c r="KQH75" s="32"/>
      <c r="KQI75" s="32"/>
      <c r="KQJ75" s="32"/>
      <c r="KQK75" s="32"/>
      <c r="KQL75" s="32"/>
      <c r="KQM75" s="32"/>
      <c r="KQN75" s="32"/>
      <c r="KQO75" s="32"/>
      <c r="KQP75" s="32"/>
      <c r="KQQ75" s="32"/>
      <c r="KQR75" s="32"/>
      <c r="KQS75" s="32"/>
      <c r="KQT75" s="32"/>
      <c r="KQU75" s="32"/>
      <c r="KQV75" s="32"/>
      <c r="KQW75" s="32"/>
      <c r="KQX75" s="32"/>
      <c r="KQY75" s="32"/>
      <c r="KQZ75" s="32"/>
      <c r="KRA75" s="32"/>
      <c r="KRB75" s="32"/>
      <c r="KRC75" s="32"/>
      <c r="KRD75" s="32"/>
      <c r="KRE75" s="32"/>
      <c r="KRF75" s="32"/>
      <c r="KRG75" s="32"/>
      <c r="KRH75" s="32"/>
      <c r="KRI75" s="32"/>
      <c r="KRJ75" s="32"/>
      <c r="KRK75" s="32"/>
      <c r="KRL75" s="32"/>
      <c r="KRM75" s="32"/>
      <c r="KRN75" s="32"/>
      <c r="KRO75" s="32"/>
      <c r="KRP75" s="32"/>
      <c r="KRQ75" s="32"/>
      <c r="KRR75" s="32"/>
      <c r="KRS75" s="32"/>
      <c r="KRT75" s="32"/>
      <c r="KRU75" s="32"/>
      <c r="KRV75" s="32"/>
      <c r="KRW75" s="32"/>
      <c r="KRX75" s="32"/>
      <c r="KRY75" s="32"/>
      <c r="KRZ75" s="32"/>
      <c r="KSA75" s="32"/>
      <c r="KSB75" s="32"/>
      <c r="KSC75" s="32"/>
      <c r="KSD75" s="32"/>
      <c r="KSE75" s="32"/>
      <c r="KSF75" s="32"/>
      <c r="KSG75" s="32"/>
      <c r="KSH75" s="32"/>
      <c r="KSI75" s="32"/>
      <c r="KSJ75" s="32"/>
      <c r="KSK75" s="32"/>
      <c r="KSL75" s="32"/>
      <c r="KSM75" s="32"/>
      <c r="KSN75" s="32"/>
      <c r="KSO75" s="32"/>
      <c r="KSP75" s="32"/>
      <c r="KSQ75" s="32"/>
      <c r="KSR75" s="32"/>
      <c r="KSS75" s="32"/>
      <c r="KST75" s="32"/>
      <c r="KSU75" s="32"/>
      <c r="KSV75" s="32"/>
      <c r="KSW75" s="32"/>
      <c r="KSX75" s="32"/>
      <c r="KSY75" s="32"/>
      <c r="KSZ75" s="32"/>
      <c r="KTA75" s="32"/>
      <c r="KTB75" s="32"/>
      <c r="KTC75" s="32"/>
      <c r="KTD75" s="32"/>
      <c r="KTE75" s="32"/>
      <c r="KTF75" s="32"/>
      <c r="KTG75" s="32"/>
      <c r="KTH75" s="32"/>
      <c r="KTI75" s="32"/>
      <c r="KTJ75" s="32"/>
      <c r="KTK75" s="32"/>
      <c r="KTL75" s="32"/>
      <c r="KTM75" s="32"/>
      <c r="KTN75" s="32"/>
      <c r="KTO75" s="32"/>
      <c r="KTP75" s="32"/>
      <c r="KTQ75" s="32"/>
      <c r="KTR75" s="32"/>
      <c r="KTS75" s="32"/>
      <c r="KTT75" s="32"/>
      <c r="KTU75" s="32"/>
      <c r="KTV75" s="32"/>
      <c r="KTW75" s="32"/>
      <c r="KTX75" s="32"/>
      <c r="KTY75" s="32"/>
      <c r="KTZ75" s="32"/>
      <c r="KUA75" s="32"/>
      <c r="KUB75" s="32"/>
      <c r="KUC75" s="32"/>
      <c r="KUD75" s="32"/>
      <c r="KUE75" s="32"/>
      <c r="KUF75" s="32"/>
      <c r="KUG75" s="32"/>
      <c r="KUH75" s="32"/>
      <c r="KUI75" s="32"/>
      <c r="KUJ75" s="32"/>
      <c r="KUK75" s="32"/>
      <c r="KUL75" s="32"/>
      <c r="KUM75" s="32"/>
      <c r="KUN75" s="32"/>
      <c r="KUO75" s="32"/>
      <c r="KUP75" s="32"/>
      <c r="KUQ75" s="32"/>
      <c r="KUR75" s="32"/>
      <c r="KUS75" s="32"/>
      <c r="KUT75" s="32"/>
      <c r="KUU75" s="32"/>
      <c r="KUV75" s="32"/>
      <c r="KUW75" s="32"/>
      <c r="KUX75" s="32"/>
      <c r="KUY75" s="32"/>
      <c r="KUZ75" s="32"/>
      <c r="KVA75" s="32"/>
      <c r="KVB75" s="32"/>
      <c r="KVC75" s="32"/>
      <c r="KVD75" s="32"/>
      <c r="KVE75" s="32"/>
      <c r="KVF75" s="32"/>
      <c r="KVG75" s="32"/>
      <c r="KVH75" s="32"/>
      <c r="KVI75" s="32"/>
      <c r="KVJ75" s="32"/>
      <c r="KVK75" s="32"/>
      <c r="KVL75" s="32"/>
      <c r="KVM75" s="32"/>
      <c r="KVN75" s="32"/>
      <c r="KVO75" s="32"/>
      <c r="KVP75" s="32"/>
      <c r="KVQ75" s="32"/>
      <c r="KVR75" s="32"/>
      <c r="KVS75" s="32"/>
      <c r="KVT75" s="32"/>
      <c r="KVU75" s="32"/>
      <c r="KVV75" s="32"/>
      <c r="KVW75" s="32"/>
      <c r="KVX75" s="32"/>
      <c r="KVY75" s="32"/>
      <c r="KVZ75" s="32"/>
      <c r="KWA75" s="32"/>
      <c r="KWB75" s="32"/>
      <c r="KWC75" s="32"/>
      <c r="KWD75" s="32"/>
      <c r="KWE75" s="32"/>
      <c r="KWF75" s="32"/>
      <c r="KWG75" s="32"/>
      <c r="KWH75" s="32"/>
      <c r="KWI75" s="32"/>
      <c r="KWJ75" s="32"/>
      <c r="KWK75" s="32"/>
      <c r="KWL75" s="32"/>
      <c r="KWM75" s="32"/>
      <c r="KWN75" s="32"/>
      <c r="KWO75" s="32"/>
      <c r="KWP75" s="32"/>
      <c r="KWQ75" s="32"/>
      <c r="KWR75" s="32"/>
      <c r="KWS75" s="32"/>
      <c r="KWT75" s="32"/>
      <c r="KWU75" s="32"/>
      <c r="KWV75" s="32"/>
      <c r="KWW75" s="32"/>
      <c r="KWX75" s="32"/>
      <c r="KWY75" s="32"/>
      <c r="KWZ75" s="32"/>
      <c r="KXA75" s="32"/>
      <c r="KXB75" s="32"/>
      <c r="KXC75" s="32"/>
      <c r="KXD75" s="32"/>
      <c r="KXE75" s="32"/>
      <c r="KXF75" s="32"/>
      <c r="KXG75" s="32"/>
      <c r="KXH75" s="32"/>
      <c r="KXI75" s="32"/>
      <c r="KXJ75" s="32"/>
      <c r="KXK75" s="32"/>
      <c r="KXL75" s="32"/>
      <c r="KXM75" s="32"/>
      <c r="KXN75" s="32"/>
      <c r="KXO75" s="32"/>
      <c r="KXP75" s="32"/>
      <c r="KXQ75" s="32"/>
      <c r="KXR75" s="32"/>
      <c r="KXS75" s="32"/>
      <c r="KXT75" s="32"/>
      <c r="KXU75" s="32"/>
      <c r="KXV75" s="32"/>
      <c r="KXW75" s="32"/>
      <c r="KXX75" s="32"/>
      <c r="KXY75" s="32"/>
      <c r="KXZ75" s="32"/>
      <c r="KYA75" s="32"/>
      <c r="KYB75" s="32"/>
      <c r="KYC75" s="32"/>
      <c r="KYD75" s="32"/>
      <c r="KYE75" s="32"/>
      <c r="KYF75" s="32"/>
      <c r="KYG75" s="32"/>
      <c r="KYH75" s="32"/>
      <c r="KYI75" s="32"/>
      <c r="KYJ75" s="32"/>
      <c r="KYK75" s="32"/>
      <c r="KYL75" s="32"/>
      <c r="KYM75" s="32"/>
      <c r="KYN75" s="32"/>
      <c r="KYO75" s="32"/>
      <c r="KYP75" s="32"/>
      <c r="KYQ75" s="32"/>
      <c r="KYR75" s="32"/>
      <c r="KYS75" s="32"/>
      <c r="KYT75" s="32"/>
      <c r="KYU75" s="32"/>
      <c r="KYV75" s="32"/>
      <c r="KYW75" s="32"/>
      <c r="KYX75" s="32"/>
      <c r="KYY75" s="32"/>
      <c r="KYZ75" s="32"/>
      <c r="KZA75" s="32"/>
      <c r="KZB75" s="32"/>
      <c r="KZC75" s="32"/>
      <c r="KZD75" s="32"/>
      <c r="KZE75" s="32"/>
      <c r="KZF75" s="32"/>
      <c r="KZG75" s="32"/>
      <c r="KZH75" s="32"/>
      <c r="KZI75" s="32"/>
      <c r="KZJ75" s="32"/>
      <c r="KZK75" s="32"/>
      <c r="KZL75" s="32"/>
      <c r="KZM75" s="32"/>
      <c r="KZN75" s="32"/>
      <c r="KZO75" s="32"/>
      <c r="KZP75" s="32"/>
      <c r="KZQ75" s="32"/>
      <c r="KZR75" s="32"/>
      <c r="KZS75" s="32"/>
      <c r="KZT75" s="32"/>
      <c r="KZU75" s="32"/>
      <c r="KZV75" s="32"/>
      <c r="KZW75" s="32"/>
      <c r="KZX75" s="32"/>
      <c r="KZY75" s="32"/>
      <c r="KZZ75" s="32"/>
      <c r="LAA75" s="32"/>
      <c r="LAB75" s="32"/>
      <c r="LAC75" s="32"/>
      <c r="LAD75" s="32"/>
      <c r="LAE75" s="32"/>
      <c r="LAF75" s="32"/>
      <c r="LAG75" s="32"/>
      <c r="LAH75" s="32"/>
      <c r="LAI75" s="32"/>
      <c r="LAJ75" s="32"/>
      <c r="LAK75" s="32"/>
      <c r="LAL75" s="32"/>
      <c r="LAM75" s="32"/>
      <c r="LAN75" s="32"/>
      <c r="LAO75" s="32"/>
      <c r="LAP75" s="32"/>
      <c r="LAQ75" s="32"/>
      <c r="LAR75" s="32"/>
      <c r="LAS75" s="32"/>
      <c r="LAT75" s="32"/>
      <c r="LAU75" s="32"/>
      <c r="LAV75" s="32"/>
      <c r="LAW75" s="32"/>
      <c r="LAX75" s="32"/>
      <c r="LAY75" s="32"/>
      <c r="LAZ75" s="32"/>
      <c r="LBA75" s="32"/>
      <c r="LBB75" s="32"/>
      <c r="LBC75" s="32"/>
      <c r="LBD75" s="32"/>
      <c r="LBE75" s="32"/>
      <c r="LBF75" s="32"/>
      <c r="LBG75" s="32"/>
      <c r="LBH75" s="32"/>
      <c r="LBI75" s="32"/>
      <c r="LBJ75" s="32"/>
      <c r="LBK75" s="32"/>
      <c r="LBL75" s="32"/>
      <c r="LBM75" s="32"/>
      <c r="LBN75" s="32"/>
      <c r="LBO75" s="32"/>
      <c r="LBP75" s="32"/>
      <c r="LBQ75" s="32"/>
      <c r="LBR75" s="32"/>
      <c r="LBS75" s="32"/>
      <c r="LBT75" s="32"/>
      <c r="LBU75" s="32"/>
      <c r="LBV75" s="32"/>
      <c r="LBW75" s="32"/>
      <c r="LBX75" s="32"/>
      <c r="LBY75" s="32"/>
      <c r="LBZ75" s="32"/>
      <c r="LCA75" s="32"/>
      <c r="LCB75" s="32"/>
      <c r="LCC75" s="32"/>
      <c r="LCD75" s="32"/>
      <c r="LCE75" s="32"/>
      <c r="LCF75" s="32"/>
      <c r="LCG75" s="32"/>
      <c r="LCH75" s="32"/>
      <c r="LCI75" s="32"/>
      <c r="LCJ75" s="32"/>
      <c r="LCK75" s="32"/>
      <c r="LCL75" s="32"/>
      <c r="LCM75" s="32"/>
      <c r="LCN75" s="32"/>
      <c r="LCO75" s="32"/>
      <c r="LCP75" s="32"/>
      <c r="LCQ75" s="32"/>
      <c r="LCR75" s="32"/>
      <c r="LCS75" s="32"/>
      <c r="LCT75" s="32"/>
      <c r="LCU75" s="32"/>
      <c r="LCV75" s="32"/>
      <c r="LCW75" s="32"/>
      <c r="LCX75" s="32"/>
      <c r="LCY75" s="32"/>
      <c r="LCZ75" s="32"/>
      <c r="LDA75" s="32"/>
      <c r="LDB75" s="32"/>
      <c r="LDC75" s="32"/>
      <c r="LDD75" s="32"/>
      <c r="LDE75" s="32"/>
      <c r="LDF75" s="32"/>
      <c r="LDG75" s="32"/>
      <c r="LDH75" s="32"/>
      <c r="LDI75" s="32"/>
      <c r="LDJ75" s="32"/>
      <c r="LDK75" s="32"/>
      <c r="LDL75" s="32"/>
      <c r="LDM75" s="32"/>
      <c r="LDN75" s="32"/>
      <c r="LDO75" s="32"/>
      <c r="LDP75" s="32"/>
      <c r="LDQ75" s="32"/>
      <c r="LDR75" s="32"/>
      <c r="LDS75" s="32"/>
      <c r="LDT75" s="32"/>
      <c r="LDU75" s="32"/>
      <c r="LDV75" s="32"/>
      <c r="LDW75" s="32"/>
      <c r="LDX75" s="32"/>
      <c r="LDY75" s="32"/>
      <c r="LDZ75" s="32"/>
      <c r="LEA75" s="32"/>
      <c r="LEB75" s="32"/>
      <c r="LEC75" s="32"/>
      <c r="LED75" s="32"/>
      <c r="LEE75" s="32"/>
      <c r="LEF75" s="32"/>
      <c r="LEG75" s="32"/>
      <c r="LEH75" s="32"/>
      <c r="LEI75" s="32"/>
      <c r="LEJ75" s="32"/>
      <c r="LEK75" s="32"/>
      <c r="LEL75" s="32"/>
      <c r="LEM75" s="32"/>
      <c r="LEN75" s="32"/>
      <c r="LEO75" s="32"/>
      <c r="LEP75" s="32"/>
      <c r="LEQ75" s="32"/>
      <c r="LER75" s="32"/>
      <c r="LES75" s="32"/>
      <c r="LET75" s="32"/>
      <c r="LEU75" s="32"/>
      <c r="LEV75" s="32"/>
      <c r="LEW75" s="32"/>
      <c r="LEX75" s="32"/>
      <c r="LEY75" s="32"/>
      <c r="LEZ75" s="32"/>
      <c r="LFA75" s="32"/>
      <c r="LFB75" s="32"/>
      <c r="LFC75" s="32"/>
      <c r="LFD75" s="32"/>
      <c r="LFE75" s="32"/>
      <c r="LFF75" s="32"/>
      <c r="LFG75" s="32"/>
      <c r="LFH75" s="32"/>
      <c r="LFI75" s="32"/>
      <c r="LFJ75" s="32"/>
      <c r="LFK75" s="32"/>
      <c r="LFL75" s="32"/>
      <c r="LFM75" s="32"/>
      <c r="LFN75" s="32"/>
      <c r="LFO75" s="32"/>
      <c r="LFP75" s="32"/>
      <c r="LFQ75" s="32"/>
      <c r="LFR75" s="32"/>
      <c r="LFS75" s="32"/>
      <c r="LFT75" s="32"/>
      <c r="LFU75" s="32"/>
      <c r="LFV75" s="32"/>
      <c r="LFW75" s="32"/>
      <c r="LFX75" s="32"/>
      <c r="LFY75" s="32"/>
      <c r="LFZ75" s="32"/>
      <c r="LGA75" s="32"/>
      <c r="LGB75" s="32"/>
      <c r="LGC75" s="32"/>
      <c r="LGD75" s="32"/>
      <c r="LGE75" s="32"/>
      <c r="LGF75" s="32"/>
      <c r="LGG75" s="32"/>
      <c r="LGH75" s="32"/>
      <c r="LGI75" s="32"/>
      <c r="LGJ75" s="32"/>
      <c r="LGK75" s="32"/>
      <c r="LGL75" s="32"/>
      <c r="LGM75" s="32"/>
      <c r="LGN75" s="32"/>
      <c r="LGO75" s="32"/>
      <c r="LGP75" s="32"/>
      <c r="LGQ75" s="32"/>
      <c r="LGR75" s="32"/>
      <c r="LGS75" s="32"/>
      <c r="LGT75" s="32"/>
      <c r="LGU75" s="32"/>
      <c r="LGV75" s="32"/>
      <c r="LGW75" s="32"/>
      <c r="LGX75" s="32"/>
      <c r="LGY75" s="32"/>
      <c r="LGZ75" s="32"/>
      <c r="LHA75" s="32"/>
      <c r="LHB75" s="32"/>
      <c r="LHC75" s="32"/>
      <c r="LHD75" s="32"/>
      <c r="LHE75" s="32"/>
      <c r="LHF75" s="32"/>
      <c r="LHG75" s="32"/>
      <c r="LHH75" s="32"/>
      <c r="LHI75" s="32"/>
      <c r="LHJ75" s="32"/>
      <c r="LHK75" s="32"/>
      <c r="LHL75" s="32"/>
      <c r="LHM75" s="32"/>
      <c r="LHN75" s="32"/>
      <c r="LHO75" s="32"/>
      <c r="LHP75" s="32"/>
      <c r="LHQ75" s="32"/>
      <c r="LHR75" s="32"/>
      <c r="LHS75" s="32"/>
      <c r="LHT75" s="32"/>
      <c r="LHU75" s="32"/>
      <c r="LHV75" s="32"/>
      <c r="LHW75" s="32"/>
      <c r="LHX75" s="32"/>
      <c r="LHY75" s="32"/>
      <c r="LHZ75" s="32"/>
      <c r="LIA75" s="32"/>
      <c r="LIB75" s="32"/>
      <c r="LIC75" s="32"/>
      <c r="LID75" s="32"/>
      <c r="LIE75" s="32"/>
      <c r="LIF75" s="32"/>
      <c r="LIG75" s="32"/>
      <c r="LIH75" s="32"/>
      <c r="LII75" s="32"/>
      <c r="LIJ75" s="32"/>
      <c r="LIK75" s="32"/>
      <c r="LIL75" s="32"/>
      <c r="LIM75" s="32"/>
      <c r="LIN75" s="32"/>
      <c r="LIO75" s="32"/>
      <c r="LIP75" s="32"/>
      <c r="LIQ75" s="32"/>
      <c r="LIR75" s="32"/>
      <c r="LIS75" s="32"/>
      <c r="LIT75" s="32"/>
      <c r="LIU75" s="32"/>
      <c r="LIV75" s="32"/>
      <c r="LIW75" s="32"/>
      <c r="LIX75" s="32"/>
      <c r="LIY75" s="32"/>
      <c r="LIZ75" s="32"/>
      <c r="LJA75" s="32"/>
      <c r="LJB75" s="32"/>
      <c r="LJC75" s="32"/>
      <c r="LJD75" s="32"/>
      <c r="LJE75" s="32"/>
      <c r="LJF75" s="32"/>
      <c r="LJG75" s="32"/>
      <c r="LJH75" s="32"/>
      <c r="LJI75" s="32"/>
      <c r="LJJ75" s="32"/>
      <c r="LJK75" s="32"/>
      <c r="LJL75" s="32"/>
      <c r="LJM75" s="32"/>
      <c r="LJN75" s="32"/>
      <c r="LJO75" s="32"/>
      <c r="LJP75" s="32"/>
      <c r="LJQ75" s="32"/>
      <c r="LJR75" s="32"/>
      <c r="LJS75" s="32"/>
      <c r="LJT75" s="32"/>
      <c r="LJU75" s="32"/>
      <c r="LJV75" s="32"/>
      <c r="LJW75" s="32"/>
      <c r="LJX75" s="32"/>
      <c r="LJY75" s="32"/>
      <c r="LJZ75" s="32"/>
      <c r="LKA75" s="32"/>
      <c r="LKB75" s="32"/>
      <c r="LKC75" s="32"/>
      <c r="LKD75" s="32"/>
      <c r="LKE75" s="32"/>
      <c r="LKF75" s="32"/>
      <c r="LKG75" s="32"/>
      <c r="LKH75" s="32"/>
      <c r="LKI75" s="32"/>
      <c r="LKJ75" s="32"/>
      <c r="LKK75" s="32"/>
      <c r="LKL75" s="32"/>
      <c r="LKM75" s="32"/>
      <c r="LKN75" s="32"/>
      <c r="LKO75" s="32"/>
      <c r="LKP75" s="32"/>
      <c r="LKQ75" s="32"/>
      <c r="LKR75" s="32"/>
      <c r="LKS75" s="32"/>
      <c r="LKT75" s="32"/>
      <c r="LKU75" s="32"/>
      <c r="LKV75" s="32"/>
      <c r="LKW75" s="32"/>
      <c r="LKX75" s="32"/>
      <c r="LKY75" s="32"/>
      <c r="LKZ75" s="32"/>
      <c r="LLA75" s="32"/>
      <c r="LLB75" s="32"/>
      <c r="LLC75" s="32"/>
      <c r="LLD75" s="32"/>
      <c r="LLE75" s="32"/>
      <c r="LLF75" s="32"/>
      <c r="LLG75" s="32"/>
      <c r="LLH75" s="32"/>
      <c r="LLI75" s="32"/>
      <c r="LLJ75" s="32"/>
      <c r="LLK75" s="32"/>
      <c r="LLL75" s="32"/>
      <c r="LLM75" s="32"/>
      <c r="LLN75" s="32"/>
      <c r="LLO75" s="32"/>
      <c r="LLP75" s="32"/>
      <c r="LLQ75" s="32"/>
      <c r="LLR75" s="32"/>
      <c r="LLS75" s="32"/>
      <c r="LLT75" s="32"/>
      <c r="LLU75" s="32"/>
      <c r="LLV75" s="32"/>
      <c r="LLW75" s="32"/>
      <c r="LLX75" s="32"/>
      <c r="LLY75" s="32"/>
      <c r="LLZ75" s="32"/>
      <c r="LMA75" s="32"/>
      <c r="LMB75" s="32"/>
      <c r="LMC75" s="32"/>
      <c r="LMD75" s="32"/>
      <c r="LME75" s="32"/>
      <c r="LMF75" s="32"/>
      <c r="LMG75" s="32"/>
      <c r="LMH75" s="32"/>
      <c r="LMI75" s="32"/>
      <c r="LMJ75" s="32"/>
      <c r="LMK75" s="32"/>
      <c r="LML75" s="32"/>
      <c r="LMM75" s="32"/>
      <c r="LMN75" s="32"/>
      <c r="LMO75" s="32"/>
      <c r="LMP75" s="32"/>
      <c r="LMQ75" s="32"/>
      <c r="LMR75" s="32"/>
      <c r="LMS75" s="32"/>
      <c r="LMT75" s="32"/>
      <c r="LMU75" s="32"/>
      <c r="LMV75" s="32"/>
      <c r="LMW75" s="32"/>
      <c r="LMX75" s="32"/>
      <c r="LMY75" s="32"/>
      <c r="LMZ75" s="32"/>
      <c r="LNA75" s="32"/>
      <c r="LNB75" s="32"/>
      <c r="LNC75" s="32"/>
      <c r="LND75" s="32"/>
      <c r="LNE75" s="32"/>
      <c r="LNF75" s="32"/>
      <c r="LNG75" s="32"/>
      <c r="LNH75" s="32"/>
      <c r="LNI75" s="32"/>
      <c r="LNJ75" s="32"/>
      <c r="LNK75" s="32"/>
      <c r="LNL75" s="32"/>
      <c r="LNM75" s="32"/>
      <c r="LNN75" s="32"/>
      <c r="LNO75" s="32"/>
      <c r="LNP75" s="32"/>
      <c r="LNQ75" s="32"/>
      <c r="LNR75" s="32"/>
      <c r="LNS75" s="32"/>
      <c r="LNT75" s="32"/>
      <c r="LNU75" s="32"/>
      <c r="LNV75" s="32"/>
      <c r="LNW75" s="32"/>
      <c r="LNX75" s="32"/>
      <c r="LNY75" s="32"/>
      <c r="LNZ75" s="32"/>
      <c r="LOA75" s="32"/>
      <c r="LOB75" s="32"/>
      <c r="LOC75" s="32"/>
      <c r="LOD75" s="32"/>
      <c r="LOE75" s="32"/>
      <c r="LOF75" s="32"/>
      <c r="LOG75" s="32"/>
      <c r="LOH75" s="32"/>
      <c r="LOI75" s="32"/>
      <c r="LOJ75" s="32"/>
      <c r="LOK75" s="32"/>
      <c r="LOL75" s="32"/>
      <c r="LOM75" s="32"/>
      <c r="LON75" s="32"/>
      <c r="LOO75" s="32"/>
      <c r="LOP75" s="32"/>
      <c r="LOQ75" s="32"/>
      <c r="LOR75" s="32"/>
      <c r="LOS75" s="32"/>
      <c r="LOT75" s="32"/>
      <c r="LOU75" s="32"/>
      <c r="LOV75" s="32"/>
      <c r="LOW75" s="32"/>
      <c r="LOX75" s="32"/>
      <c r="LOY75" s="32"/>
      <c r="LOZ75" s="32"/>
      <c r="LPA75" s="32"/>
      <c r="LPB75" s="32"/>
      <c r="LPC75" s="32"/>
      <c r="LPD75" s="32"/>
      <c r="LPE75" s="32"/>
      <c r="LPF75" s="32"/>
      <c r="LPG75" s="32"/>
      <c r="LPH75" s="32"/>
      <c r="LPI75" s="32"/>
      <c r="LPJ75" s="32"/>
      <c r="LPK75" s="32"/>
      <c r="LPL75" s="32"/>
      <c r="LPM75" s="32"/>
      <c r="LPN75" s="32"/>
      <c r="LPO75" s="32"/>
      <c r="LPP75" s="32"/>
      <c r="LPQ75" s="32"/>
      <c r="LPR75" s="32"/>
      <c r="LPS75" s="32"/>
      <c r="LPT75" s="32"/>
      <c r="LPU75" s="32"/>
      <c r="LPV75" s="32"/>
      <c r="LPW75" s="32"/>
      <c r="LPX75" s="32"/>
      <c r="LPY75" s="32"/>
      <c r="LPZ75" s="32"/>
      <c r="LQA75" s="32"/>
      <c r="LQB75" s="32"/>
      <c r="LQC75" s="32"/>
      <c r="LQD75" s="32"/>
      <c r="LQE75" s="32"/>
      <c r="LQF75" s="32"/>
      <c r="LQG75" s="32"/>
      <c r="LQH75" s="32"/>
      <c r="LQI75" s="32"/>
      <c r="LQJ75" s="32"/>
      <c r="LQK75" s="32"/>
      <c r="LQL75" s="32"/>
      <c r="LQM75" s="32"/>
      <c r="LQN75" s="32"/>
      <c r="LQO75" s="32"/>
      <c r="LQP75" s="32"/>
      <c r="LQQ75" s="32"/>
      <c r="LQR75" s="32"/>
      <c r="LQS75" s="32"/>
      <c r="LQT75" s="32"/>
      <c r="LQU75" s="32"/>
      <c r="LQV75" s="32"/>
      <c r="LQW75" s="32"/>
      <c r="LQX75" s="32"/>
      <c r="LQY75" s="32"/>
      <c r="LQZ75" s="32"/>
      <c r="LRA75" s="32"/>
      <c r="LRB75" s="32"/>
      <c r="LRC75" s="32"/>
      <c r="LRD75" s="32"/>
      <c r="LRE75" s="32"/>
      <c r="LRF75" s="32"/>
      <c r="LRG75" s="32"/>
      <c r="LRH75" s="32"/>
      <c r="LRI75" s="32"/>
      <c r="LRJ75" s="32"/>
      <c r="LRK75" s="32"/>
      <c r="LRL75" s="32"/>
      <c r="LRM75" s="32"/>
      <c r="LRN75" s="32"/>
      <c r="LRO75" s="32"/>
      <c r="LRP75" s="32"/>
      <c r="LRQ75" s="32"/>
      <c r="LRR75" s="32"/>
      <c r="LRS75" s="32"/>
      <c r="LRT75" s="32"/>
      <c r="LRU75" s="32"/>
      <c r="LRV75" s="32"/>
      <c r="LRW75" s="32"/>
      <c r="LRX75" s="32"/>
      <c r="LRY75" s="32"/>
      <c r="LRZ75" s="32"/>
      <c r="LSA75" s="32"/>
      <c r="LSB75" s="32"/>
      <c r="LSC75" s="32"/>
      <c r="LSD75" s="32"/>
      <c r="LSE75" s="32"/>
      <c r="LSF75" s="32"/>
      <c r="LSG75" s="32"/>
      <c r="LSH75" s="32"/>
      <c r="LSI75" s="32"/>
      <c r="LSJ75" s="32"/>
      <c r="LSK75" s="32"/>
      <c r="LSL75" s="32"/>
      <c r="LSM75" s="32"/>
      <c r="LSN75" s="32"/>
      <c r="LSO75" s="32"/>
      <c r="LSP75" s="32"/>
      <c r="LSQ75" s="32"/>
      <c r="LSR75" s="32"/>
      <c r="LSS75" s="32"/>
      <c r="LST75" s="32"/>
      <c r="LSU75" s="32"/>
      <c r="LSV75" s="32"/>
      <c r="LSW75" s="32"/>
      <c r="LSX75" s="32"/>
      <c r="LSY75" s="32"/>
      <c r="LSZ75" s="32"/>
      <c r="LTA75" s="32"/>
      <c r="LTB75" s="32"/>
      <c r="LTC75" s="32"/>
      <c r="LTD75" s="32"/>
      <c r="LTE75" s="32"/>
      <c r="LTF75" s="32"/>
      <c r="LTG75" s="32"/>
      <c r="LTH75" s="32"/>
      <c r="LTI75" s="32"/>
      <c r="LTJ75" s="32"/>
      <c r="LTK75" s="32"/>
      <c r="LTL75" s="32"/>
      <c r="LTM75" s="32"/>
      <c r="LTN75" s="32"/>
      <c r="LTO75" s="32"/>
      <c r="LTP75" s="32"/>
      <c r="LTQ75" s="32"/>
      <c r="LTR75" s="32"/>
      <c r="LTS75" s="32"/>
      <c r="LTT75" s="32"/>
      <c r="LTU75" s="32"/>
      <c r="LTV75" s="32"/>
      <c r="LTW75" s="32"/>
      <c r="LTX75" s="32"/>
      <c r="LTY75" s="32"/>
      <c r="LTZ75" s="32"/>
      <c r="LUA75" s="32"/>
      <c r="LUB75" s="32"/>
      <c r="LUC75" s="32"/>
      <c r="LUD75" s="32"/>
      <c r="LUE75" s="32"/>
      <c r="LUF75" s="32"/>
      <c r="LUG75" s="32"/>
      <c r="LUH75" s="32"/>
      <c r="LUI75" s="32"/>
      <c r="LUJ75" s="32"/>
      <c r="LUK75" s="32"/>
      <c r="LUL75" s="32"/>
      <c r="LUM75" s="32"/>
      <c r="LUN75" s="32"/>
      <c r="LUO75" s="32"/>
      <c r="LUP75" s="32"/>
      <c r="LUQ75" s="32"/>
      <c r="LUR75" s="32"/>
      <c r="LUS75" s="32"/>
      <c r="LUT75" s="32"/>
      <c r="LUU75" s="32"/>
      <c r="LUV75" s="32"/>
      <c r="LUW75" s="32"/>
      <c r="LUX75" s="32"/>
      <c r="LUY75" s="32"/>
      <c r="LUZ75" s="32"/>
      <c r="LVA75" s="32"/>
      <c r="LVB75" s="32"/>
      <c r="LVC75" s="32"/>
      <c r="LVD75" s="32"/>
      <c r="LVE75" s="32"/>
      <c r="LVF75" s="32"/>
      <c r="LVG75" s="32"/>
      <c r="LVH75" s="32"/>
      <c r="LVI75" s="32"/>
      <c r="LVJ75" s="32"/>
      <c r="LVK75" s="32"/>
      <c r="LVL75" s="32"/>
      <c r="LVM75" s="32"/>
      <c r="LVN75" s="32"/>
      <c r="LVO75" s="32"/>
      <c r="LVP75" s="32"/>
      <c r="LVQ75" s="32"/>
      <c r="LVR75" s="32"/>
      <c r="LVS75" s="32"/>
      <c r="LVT75" s="32"/>
      <c r="LVU75" s="32"/>
      <c r="LVV75" s="32"/>
      <c r="LVW75" s="32"/>
      <c r="LVX75" s="32"/>
      <c r="LVY75" s="32"/>
      <c r="LVZ75" s="32"/>
      <c r="LWA75" s="32"/>
      <c r="LWB75" s="32"/>
      <c r="LWC75" s="32"/>
      <c r="LWD75" s="32"/>
      <c r="LWE75" s="32"/>
      <c r="LWF75" s="32"/>
      <c r="LWG75" s="32"/>
      <c r="LWH75" s="32"/>
      <c r="LWI75" s="32"/>
      <c r="LWJ75" s="32"/>
      <c r="LWK75" s="32"/>
      <c r="LWL75" s="32"/>
      <c r="LWM75" s="32"/>
      <c r="LWN75" s="32"/>
      <c r="LWO75" s="32"/>
      <c r="LWP75" s="32"/>
      <c r="LWQ75" s="32"/>
      <c r="LWR75" s="32"/>
      <c r="LWS75" s="32"/>
      <c r="LWT75" s="32"/>
      <c r="LWU75" s="32"/>
      <c r="LWV75" s="32"/>
      <c r="LWW75" s="32"/>
      <c r="LWX75" s="32"/>
      <c r="LWY75" s="32"/>
      <c r="LWZ75" s="32"/>
      <c r="LXA75" s="32"/>
      <c r="LXB75" s="32"/>
      <c r="LXC75" s="32"/>
      <c r="LXD75" s="32"/>
      <c r="LXE75" s="32"/>
      <c r="LXF75" s="32"/>
      <c r="LXG75" s="32"/>
      <c r="LXH75" s="32"/>
      <c r="LXI75" s="32"/>
      <c r="LXJ75" s="32"/>
      <c r="LXK75" s="32"/>
      <c r="LXL75" s="32"/>
      <c r="LXM75" s="32"/>
      <c r="LXN75" s="32"/>
      <c r="LXO75" s="32"/>
      <c r="LXP75" s="32"/>
      <c r="LXQ75" s="32"/>
      <c r="LXR75" s="32"/>
      <c r="LXS75" s="32"/>
      <c r="LXT75" s="32"/>
      <c r="LXU75" s="32"/>
      <c r="LXV75" s="32"/>
      <c r="LXW75" s="32"/>
      <c r="LXX75" s="32"/>
      <c r="LXY75" s="32"/>
      <c r="LXZ75" s="32"/>
      <c r="LYA75" s="32"/>
      <c r="LYB75" s="32"/>
      <c r="LYC75" s="32"/>
      <c r="LYD75" s="32"/>
      <c r="LYE75" s="32"/>
      <c r="LYF75" s="32"/>
      <c r="LYG75" s="32"/>
      <c r="LYH75" s="32"/>
      <c r="LYI75" s="32"/>
      <c r="LYJ75" s="32"/>
      <c r="LYK75" s="32"/>
      <c r="LYL75" s="32"/>
      <c r="LYM75" s="32"/>
      <c r="LYN75" s="32"/>
      <c r="LYO75" s="32"/>
      <c r="LYP75" s="32"/>
      <c r="LYQ75" s="32"/>
      <c r="LYR75" s="32"/>
      <c r="LYS75" s="32"/>
      <c r="LYT75" s="32"/>
      <c r="LYU75" s="32"/>
      <c r="LYV75" s="32"/>
      <c r="LYW75" s="32"/>
      <c r="LYX75" s="32"/>
      <c r="LYY75" s="32"/>
      <c r="LYZ75" s="32"/>
      <c r="LZA75" s="32"/>
      <c r="LZB75" s="32"/>
      <c r="LZC75" s="32"/>
      <c r="LZD75" s="32"/>
      <c r="LZE75" s="32"/>
      <c r="LZF75" s="32"/>
      <c r="LZG75" s="32"/>
      <c r="LZH75" s="32"/>
      <c r="LZI75" s="32"/>
      <c r="LZJ75" s="32"/>
      <c r="LZK75" s="32"/>
      <c r="LZL75" s="32"/>
      <c r="LZM75" s="32"/>
      <c r="LZN75" s="32"/>
      <c r="LZO75" s="32"/>
      <c r="LZP75" s="32"/>
      <c r="LZQ75" s="32"/>
      <c r="LZR75" s="32"/>
      <c r="LZS75" s="32"/>
      <c r="LZT75" s="32"/>
      <c r="LZU75" s="32"/>
      <c r="LZV75" s="32"/>
      <c r="LZW75" s="32"/>
      <c r="LZX75" s="32"/>
      <c r="LZY75" s="32"/>
      <c r="LZZ75" s="32"/>
      <c r="MAA75" s="32"/>
      <c r="MAB75" s="32"/>
      <c r="MAC75" s="32"/>
      <c r="MAD75" s="32"/>
      <c r="MAE75" s="32"/>
      <c r="MAF75" s="32"/>
      <c r="MAG75" s="32"/>
      <c r="MAH75" s="32"/>
      <c r="MAI75" s="32"/>
      <c r="MAJ75" s="32"/>
      <c r="MAK75" s="32"/>
      <c r="MAL75" s="32"/>
      <c r="MAM75" s="32"/>
      <c r="MAN75" s="32"/>
      <c r="MAO75" s="32"/>
      <c r="MAP75" s="32"/>
      <c r="MAQ75" s="32"/>
      <c r="MAR75" s="32"/>
      <c r="MAS75" s="32"/>
      <c r="MAT75" s="32"/>
      <c r="MAU75" s="32"/>
      <c r="MAV75" s="32"/>
      <c r="MAW75" s="32"/>
      <c r="MAX75" s="32"/>
      <c r="MAY75" s="32"/>
      <c r="MAZ75" s="32"/>
      <c r="MBA75" s="32"/>
      <c r="MBB75" s="32"/>
      <c r="MBC75" s="32"/>
      <c r="MBD75" s="32"/>
      <c r="MBE75" s="32"/>
      <c r="MBF75" s="32"/>
      <c r="MBG75" s="32"/>
      <c r="MBH75" s="32"/>
      <c r="MBI75" s="32"/>
      <c r="MBJ75" s="32"/>
      <c r="MBK75" s="32"/>
      <c r="MBL75" s="32"/>
      <c r="MBM75" s="32"/>
      <c r="MBN75" s="32"/>
      <c r="MBO75" s="32"/>
      <c r="MBP75" s="32"/>
      <c r="MBQ75" s="32"/>
      <c r="MBR75" s="32"/>
      <c r="MBS75" s="32"/>
      <c r="MBT75" s="32"/>
      <c r="MBU75" s="32"/>
      <c r="MBV75" s="32"/>
      <c r="MBW75" s="32"/>
      <c r="MBX75" s="32"/>
      <c r="MBY75" s="32"/>
      <c r="MBZ75" s="32"/>
      <c r="MCA75" s="32"/>
      <c r="MCB75" s="32"/>
      <c r="MCC75" s="32"/>
      <c r="MCD75" s="32"/>
      <c r="MCE75" s="32"/>
      <c r="MCF75" s="32"/>
      <c r="MCG75" s="32"/>
      <c r="MCH75" s="32"/>
      <c r="MCI75" s="32"/>
      <c r="MCJ75" s="32"/>
      <c r="MCK75" s="32"/>
      <c r="MCL75" s="32"/>
      <c r="MCM75" s="32"/>
      <c r="MCN75" s="32"/>
      <c r="MCO75" s="32"/>
      <c r="MCP75" s="32"/>
      <c r="MCQ75" s="32"/>
      <c r="MCR75" s="32"/>
      <c r="MCS75" s="32"/>
      <c r="MCT75" s="32"/>
      <c r="MCU75" s="32"/>
      <c r="MCV75" s="32"/>
      <c r="MCW75" s="32"/>
      <c r="MCX75" s="32"/>
      <c r="MCY75" s="32"/>
      <c r="MCZ75" s="32"/>
      <c r="MDA75" s="32"/>
      <c r="MDB75" s="32"/>
      <c r="MDC75" s="32"/>
      <c r="MDD75" s="32"/>
      <c r="MDE75" s="32"/>
      <c r="MDF75" s="32"/>
      <c r="MDG75" s="32"/>
      <c r="MDH75" s="32"/>
      <c r="MDI75" s="32"/>
      <c r="MDJ75" s="32"/>
      <c r="MDK75" s="32"/>
      <c r="MDL75" s="32"/>
      <c r="MDM75" s="32"/>
      <c r="MDN75" s="32"/>
      <c r="MDO75" s="32"/>
      <c r="MDP75" s="32"/>
      <c r="MDQ75" s="32"/>
      <c r="MDR75" s="32"/>
      <c r="MDS75" s="32"/>
      <c r="MDT75" s="32"/>
      <c r="MDU75" s="32"/>
      <c r="MDV75" s="32"/>
      <c r="MDW75" s="32"/>
      <c r="MDX75" s="32"/>
      <c r="MDY75" s="32"/>
      <c r="MDZ75" s="32"/>
      <c r="MEA75" s="32"/>
      <c r="MEB75" s="32"/>
      <c r="MEC75" s="32"/>
      <c r="MED75" s="32"/>
      <c r="MEE75" s="32"/>
      <c r="MEF75" s="32"/>
      <c r="MEG75" s="32"/>
      <c r="MEH75" s="32"/>
      <c r="MEI75" s="32"/>
      <c r="MEJ75" s="32"/>
      <c r="MEK75" s="32"/>
      <c r="MEL75" s="32"/>
      <c r="MEM75" s="32"/>
      <c r="MEN75" s="32"/>
      <c r="MEO75" s="32"/>
      <c r="MEP75" s="32"/>
      <c r="MEQ75" s="32"/>
      <c r="MER75" s="32"/>
      <c r="MES75" s="32"/>
      <c r="MET75" s="32"/>
      <c r="MEU75" s="32"/>
      <c r="MEV75" s="32"/>
      <c r="MEW75" s="32"/>
      <c r="MEX75" s="32"/>
      <c r="MEY75" s="32"/>
      <c r="MEZ75" s="32"/>
      <c r="MFA75" s="32"/>
      <c r="MFB75" s="32"/>
      <c r="MFC75" s="32"/>
      <c r="MFD75" s="32"/>
      <c r="MFE75" s="32"/>
      <c r="MFF75" s="32"/>
      <c r="MFG75" s="32"/>
      <c r="MFH75" s="32"/>
      <c r="MFI75" s="32"/>
      <c r="MFJ75" s="32"/>
      <c r="MFK75" s="32"/>
      <c r="MFL75" s="32"/>
      <c r="MFM75" s="32"/>
      <c r="MFN75" s="32"/>
      <c r="MFO75" s="32"/>
      <c r="MFP75" s="32"/>
      <c r="MFQ75" s="32"/>
      <c r="MFR75" s="32"/>
      <c r="MFS75" s="32"/>
      <c r="MFT75" s="32"/>
      <c r="MFU75" s="32"/>
      <c r="MFV75" s="32"/>
      <c r="MFW75" s="32"/>
      <c r="MFX75" s="32"/>
      <c r="MFY75" s="32"/>
      <c r="MFZ75" s="32"/>
      <c r="MGA75" s="32"/>
      <c r="MGB75" s="32"/>
      <c r="MGC75" s="32"/>
      <c r="MGD75" s="32"/>
      <c r="MGE75" s="32"/>
      <c r="MGF75" s="32"/>
      <c r="MGG75" s="32"/>
      <c r="MGH75" s="32"/>
      <c r="MGI75" s="32"/>
      <c r="MGJ75" s="32"/>
      <c r="MGK75" s="32"/>
      <c r="MGL75" s="32"/>
      <c r="MGM75" s="32"/>
      <c r="MGN75" s="32"/>
      <c r="MGO75" s="32"/>
      <c r="MGP75" s="32"/>
      <c r="MGQ75" s="32"/>
      <c r="MGR75" s="32"/>
      <c r="MGS75" s="32"/>
      <c r="MGT75" s="32"/>
      <c r="MGU75" s="32"/>
      <c r="MGV75" s="32"/>
      <c r="MGW75" s="32"/>
      <c r="MGX75" s="32"/>
      <c r="MGY75" s="32"/>
      <c r="MGZ75" s="32"/>
      <c r="MHA75" s="32"/>
      <c r="MHB75" s="32"/>
      <c r="MHC75" s="32"/>
      <c r="MHD75" s="32"/>
      <c r="MHE75" s="32"/>
      <c r="MHF75" s="32"/>
      <c r="MHG75" s="32"/>
      <c r="MHH75" s="32"/>
      <c r="MHI75" s="32"/>
      <c r="MHJ75" s="32"/>
      <c r="MHK75" s="32"/>
      <c r="MHL75" s="32"/>
      <c r="MHM75" s="32"/>
      <c r="MHN75" s="32"/>
      <c r="MHO75" s="32"/>
      <c r="MHP75" s="32"/>
      <c r="MHQ75" s="32"/>
      <c r="MHR75" s="32"/>
      <c r="MHS75" s="32"/>
      <c r="MHT75" s="32"/>
      <c r="MHU75" s="32"/>
      <c r="MHV75" s="32"/>
      <c r="MHW75" s="32"/>
      <c r="MHX75" s="32"/>
      <c r="MHY75" s="32"/>
      <c r="MHZ75" s="32"/>
      <c r="MIA75" s="32"/>
      <c r="MIB75" s="32"/>
      <c r="MIC75" s="32"/>
      <c r="MID75" s="32"/>
      <c r="MIE75" s="32"/>
      <c r="MIF75" s="32"/>
      <c r="MIG75" s="32"/>
      <c r="MIH75" s="32"/>
      <c r="MII75" s="32"/>
      <c r="MIJ75" s="32"/>
      <c r="MIK75" s="32"/>
      <c r="MIL75" s="32"/>
      <c r="MIM75" s="32"/>
      <c r="MIN75" s="32"/>
      <c r="MIO75" s="32"/>
      <c r="MIP75" s="32"/>
      <c r="MIQ75" s="32"/>
      <c r="MIR75" s="32"/>
      <c r="MIS75" s="32"/>
      <c r="MIT75" s="32"/>
      <c r="MIU75" s="32"/>
      <c r="MIV75" s="32"/>
      <c r="MIW75" s="32"/>
      <c r="MIX75" s="32"/>
      <c r="MIY75" s="32"/>
      <c r="MIZ75" s="32"/>
      <c r="MJA75" s="32"/>
      <c r="MJB75" s="32"/>
      <c r="MJC75" s="32"/>
      <c r="MJD75" s="32"/>
      <c r="MJE75" s="32"/>
      <c r="MJF75" s="32"/>
      <c r="MJG75" s="32"/>
      <c r="MJH75" s="32"/>
      <c r="MJI75" s="32"/>
      <c r="MJJ75" s="32"/>
      <c r="MJK75" s="32"/>
      <c r="MJL75" s="32"/>
      <c r="MJM75" s="32"/>
      <c r="MJN75" s="32"/>
      <c r="MJO75" s="32"/>
      <c r="MJP75" s="32"/>
      <c r="MJQ75" s="32"/>
      <c r="MJR75" s="32"/>
      <c r="MJS75" s="32"/>
      <c r="MJT75" s="32"/>
      <c r="MJU75" s="32"/>
      <c r="MJV75" s="32"/>
      <c r="MJW75" s="32"/>
      <c r="MJX75" s="32"/>
      <c r="MJY75" s="32"/>
      <c r="MJZ75" s="32"/>
      <c r="MKA75" s="32"/>
      <c r="MKB75" s="32"/>
      <c r="MKC75" s="32"/>
      <c r="MKD75" s="32"/>
      <c r="MKE75" s="32"/>
      <c r="MKF75" s="32"/>
      <c r="MKG75" s="32"/>
      <c r="MKH75" s="32"/>
      <c r="MKI75" s="32"/>
      <c r="MKJ75" s="32"/>
      <c r="MKK75" s="32"/>
      <c r="MKL75" s="32"/>
      <c r="MKM75" s="32"/>
      <c r="MKN75" s="32"/>
      <c r="MKO75" s="32"/>
      <c r="MKP75" s="32"/>
      <c r="MKQ75" s="32"/>
      <c r="MKR75" s="32"/>
      <c r="MKS75" s="32"/>
      <c r="MKT75" s="32"/>
      <c r="MKU75" s="32"/>
      <c r="MKV75" s="32"/>
      <c r="MKW75" s="32"/>
      <c r="MKX75" s="32"/>
      <c r="MKY75" s="32"/>
      <c r="MKZ75" s="32"/>
      <c r="MLA75" s="32"/>
      <c r="MLB75" s="32"/>
      <c r="MLC75" s="32"/>
      <c r="MLD75" s="32"/>
      <c r="MLE75" s="32"/>
      <c r="MLF75" s="32"/>
      <c r="MLG75" s="32"/>
      <c r="MLH75" s="32"/>
      <c r="MLI75" s="32"/>
      <c r="MLJ75" s="32"/>
      <c r="MLK75" s="32"/>
      <c r="MLL75" s="32"/>
      <c r="MLM75" s="32"/>
      <c r="MLN75" s="32"/>
      <c r="MLO75" s="32"/>
      <c r="MLP75" s="32"/>
      <c r="MLQ75" s="32"/>
      <c r="MLR75" s="32"/>
      <c r="MLS75" s="32"/>
      <c r="MLT75" s="32"/>
      <c r="MLU75" s="32"/>
      <c r="MLV75" s="32"/>
      <c r="MLW75" s="32"/>
      <c r="MLX75" s="32"/>
      <c r="MLY75" s="32"/>
      <c r="MLZ75" s="32"/>
      <c r="MMA75" s="32"/>
      <c r="MMB75" s="32"/>
      <c r="MMC75" s="32"/>
      <c r="MMD75" s="32"/>
      <c r="MME75" s="32"/>
      <c r="MMF75" s="32"/>
      <c r="MMG75" s="32"/>
      <c r="MMH75" s="32"/>
      <c r="MMI75" s="32"/>
      <c r="MMJ75" s="32"/>
      <c r="MMK75" s="32"/>
      <c r="MML75" s="32"/>
      <c r="MMM75" s="32"/>
      <c r="MMN75" s="32"/>
      <c r="MMO75" s="32"/>
      <c r="MMP75" s="32"/>
      <c r="MMQ75" s="32"/>
      <c r="MMR75" s="32"/>
      <c r="MMS75" s="32"/>
      <c r="MMT75" s="32"/>
      <c r="MMU75" s="32"/>
      <c r="MMV75" s="32"/>
      <c r="MMW75" s="32"/>
      <c r="MMX75" s="32"/>
      <c r="MMY75" s="32"/>
      <c r="MMZ75" s="32"/>
      <c r="MNA75" s="32"/>
      <c r="MNB75" s="32"/>
      <c r="MNC75" s="32"/>
      <c r="MND75" s="32"/>
      <c r="MNE75" s="32"/>
      <c r="MNF75" s="32"/>
      <c r="MNG75" s="32"/>
      <c r="MNH75" s="32"/>
      <c r="MNI75" s="32"/>
      <c r="MNJ75" s="32"/>
      <c r="MNK75" s="32"/>
      <c r="MNL75" s="32"/>
      <c r="MNM75" s="32"/>
      <c r="MNN75" s="32"/>
      <c r="MNO75" s="32"/>
      <c r="MNP75" s="32"/>
      <c r="MNQ75" s="32"/>
      <c r="MNR75" s="32"/>
      <c r="MNS75" s="32"/>
      <c r="MNT75" s="32"/>
      <c r="MNU75" s="32"/>
      <c r="MNV75" s="32"/>
      <c r="MNW75" s="32"/>
      <c r="MNX75" s="32"/>
      <c r="MNY75" s="32"/>
      <c r="MNZ75" s="32"/>
      <c r="MOA75" s="32"/>
      <c r="MOB75" s="32"/>
      <c r="MOC75" s="32"/>
      <c r="MOD75" s="32"/>
      <c r="MOE75" s="32"/>
      <c r="MOF75" s="32"/>
      <c r="MOG75" s="32"/>
      <c r="MOH75" s="32"/>
      <c r="MOI75" s="32"/>
      <c r="MOJ75" s="32"/>
      <c r="MOK75" s="32"/>
      <c r="MOL75" s="32"/>
      <c r="MOM75" s="32"/>
      <c r="MON75" s="32"/>
      <c r="MOO75" s="32"/>
      <c r="MOP75" s="32"/>
      <c r="MOQ75" s="32"/>
      <c r="MOR75" s="32"/>
      <c r="MOS75" s="32"/>
      <c r="MOT75" s="32"/>
      <c r="MOU75" s="32"/>
      <c r="MOV75" s="32"/>
      <c r="MOW75" s="32"/>
      <c r="MOX75" s="32"/>
      <c r="MOY75" s="32"/>
      <c r="MOZ75" s="32"/>
      <c r="MPA75" s="32"/>
      <c r="MPB75" s="32"/>
      <c r="MPC75" s="32"/>
      <c r="MPD75" s="32"/>
      <c r="MPE75" s="32"/>
      <c r="MPF75" s="32"/>
      <c r="MPG75" s="32"/>
      <c r="MPH75" s="32"/>
      <c r="MPI75" s="32"/>
      <c r="MPJ75" s="32"/>
      <c r="MPK75" s="32"/>
      <c r="MPL75" s="32"/>
      <c r="MPM75" s="32"/>
      <c r="MPN75" s="32"/>
      <c r="MPO75" s="32"/>
      <c r="MPP75" s="32"/>
      <c r="MPQ75" s="32"/>
      <c r="MPR75" s="32"/>
      <c r="MPS75" s="32"/>
      <c r="MPT75" s="32"/>
      <c r="MPU75" s="32"/>
      <c r="MPV75" s="32"/>
      <c r="MPW75" s="32"/>
      <c r="MPX75" s="32"/>
      <c r="MPY75" s="32"/>
      <c r="MPZ75" s="32"/>
      <c r="MQA75" s="32"/>
      <c r="MQB75" s="32"/>
      <c r="MQC75" s="32"/>
      <c r="MQD75" s="32"/>
      <c r="MQE75" s="32"/>
      <c r="MQF75" s="32"/>
      <c r="MQG75" s="32"/>
      <c r="MQH75" s="32"/>
      <c r="MQI75" s="32"/>
      <c r="MQJ75" s="32"/>
      <c r="MQK75" s="32"/>
      <c r="MQL75" s="32"/>
      <c r="MQM75" s="32"/>
      <c r="MQN75" s="32"/>
      <c r="MQO75" s="32"/>
      <c r="MQP75" s="32"/>
      <c r="MQQ75" s="32"/>
      <c r="MQR75" s="32"/>
      <c r="MQS75" s="32"/>
      <c r="MQT75" s="32"/>
      <c r="MQU75" s="32"/>
      <c r="MQV75" s="32"/>
      <c r="MQW75" s="32"/>
      <c r="MQX75" s="32"/>
      <c r="MQY75" s="32"/>
      <c r="MQZ75" s="32"/>
      <c r="MRA75" s="32"/>
      <c r="MRB75" s="32"/>
      <c r="MRC75" s="32"/>
      <c r="MRD75" s="32"/>
      <c r="MRE75" s="32"/>
      <c r="MRF75" s="32"/>
      <c r="MRG75" s="32"/>
      <c r="MRH75" s="32"/>
      <c r="MRI75" s="32"/>
      <c r="MRJ75" s="32"/>
      <c r="MRK75" s="32"/>
      <c r="MRL75" s="32"/>
      <c r="MRM75" s="32"/>
      <c r="MRN75" s="32"/>
      <c r="MRO75" s="32"/>
      <c r="MRP75" s="32"/>
      <c r="MRQ75" s="32"/>
      <c r="MRR75" s="32"/>
      <c r="MRS75" s="32"/>
      <c r="MRT75" s="32"/>
      <c r="MRU75" s="32"/>
      <c r="MRV75" s="32"/>
      <c r="MRW75" s="32"/>
      <c r="MRX75" s="32"/>
      <c r="MRY75" s="32"/>
      <c r="MRZ75" s="32"/>
      <c r="MSA75" s="32"/>
      <c r="MSB75" s="32"/>
      <c r="MSC75" s="32"/>
      <c r="MSD75" s="32"/>
      <c r="MSE75" s="32"/>
      <c r="MSF75" s="32"/>
      <c r="MSG75" s="32"/>
      <c r="MSH75" s="32"/>
      <c r="MSI75" s="32"/>
      <c r="MSJ75" s="32"/>
      <c r="MSK75" s="32"/>
      <c r="MSL75" s="32"/>
      <c r="MSM75" s="32"/>
      <c r="MSN75" s="32"/>
      <c r="MSO75" s="32"/>
      <c r="MSP75" s="32"/>
      <c r="MSQ75" s="32"/>
      <c r="MSR75" s="32"/>
      <c r="MSS75" s="32"/>
      <c r="MST75" s="32"/>
      <c r="MSU75" s="32"/>
      <c r="MSV75" s="32"/>
      <c r="MSW75" s="32"/>
      <c r="MSX75" s="32"/>
      <c r="MSY75" s="32"/>
      <c r="MSZ75" s="32"/>
      <c r="MTA75" s="32"/>
      <c r="MTB75" s="32"/>
      <c r="MTC75" s="32"/>
      <c r="MTD75" s="32"/>
      <c r="MTE75" s="32"/>
      <c r="MTF75" s="32"/>
      <c r="MTG75" s="32"/>
      <c r="MTH75" s="32"/>
      <c r="MTI75" s="32"/>
      <c r="MTJ75" s="32"/>
      <c r="MTK75" s="32"/>
      <c r="MTL75" s="32"/>
      <c r="MTM75" s="32"/>
      <c r="MTN75" s="32"/>
      <c r="MTO75" s="32"/>
      <c r="MTP75" s="32"/>
      <c r="MTQ75" s="32"/>
      <c r="MTR75" s="32"/>
      <c r="MTS75" s="32"/>
      <c r="MTT75" s="32"/>
      <c r="MTU75" s="32"/>
      <c r="MTV75" s="32"/>
      <c r="MTW75" s="32"/>
      <c r="MTX75" s="32"/>
      <c r="MTY75" s="32"/>
      <c r="MTZ75" s="32"/>
      <c r="MUA75" s="32"/>
      <c r="MUB75" s="32"/>
      <c r="MUC75" s="32"/>
      <c r="MUD75" s="32"/>
      <c r="MUE75" s="32"/>
      <c r="MUF75" s="32"/>
      <c r="MUG75" s="32"/>
      <c r="MUH75" s="32"/>
      <c r="MUI75" s="32"/>
      <c r="MUJ75" s="32"/>
      <c r="MUK75" s="32"/>
      <c r="MUL75" s="32"/>
      <c r="MUM75" s="32"/>
      <c r="MUN75" s="32"/>
      <c r="MUO75" s="32"/>
      <c r="MUP75" s="32"/>
      <c r="MUQ75" s="32"/>
      <c r="MUR75" s="32"/>
      <c r="MUS75" s="32"/>
      <c r="MUT75" s="32"/>
      <c r="MUU75" s="32"/>
      <c r="MUV75" s="32"/>
      <c r="MUW75" s="32"/>
      <c r="MUX75" s="32"/>
      <c r="MUY75" s="32"/>
      <c r="MUZ75" s="32"/>
      <c r="MVA75" s="32"/>
      <c r="MVB75" s="32"/>
      <c r="MVC75" s="32"/>
      <c r="MVD75" s="32"/>
      <c r="MVE75" s="32"/>
      <c r="MVF75" s="32"/>
      <c r="MVG75" s="32"/>
      <c r="MVH75" s="32"/>
      <c r="MVI75" s="32"/>
      <c r="MVJ75" s="32"/>
      <c r="MVK75" s="32"/>
      <c r="MVL75" s="32"/>
      <c r="MVM75" s="32"/>
      <c r="MVN75" s="32"/>
      <c r="MVO75" s="32"/>
      <c r="MVP75" s="32"/>
      <c r="MVQ75" s="32"/>
      <c r="MVR75" s="32"/>
      <c r="MVS75" s="32"/>
      <c r="MVT75" s="32"/>
      <c r="MVU75" s="32"/>
      <c r="MVV75" s="32"/>
      <c r="MVW75" s="32"/>
      <c r="MVX75" s="32"/>
      <c r="MVY75" s="32"/>
      <c r="MVZ75" s="32"/>
      <c r="MWA75" s="32"/>
      <c r="MWB75" s="32"/>
      <c r="MWC75" s="32"/>
      <c r="MWD75" s="32"/>
      <c r="MWE75" s="32"/>
      <c r="MWF75" s="32"/>
      <c r="MWG75" s="32"/>
      <c r="MWH75" s="32"/>
      <c r="MWI75" s="32"/>
      <c r="MWJ75" s="32"/>
      <c r="MWK75" s="32"/>
      <c r="MWL75" s="32"/>
      <c r="MWM75" s="32"/>
      <c r="MWN75" s="32"/>
      <c r="MWO75" s="32"/>
      <c r="MWP75" s="32"/>
      <c r="MWQ75" s="32"/>
      <c r="MWR75" s="32"/>
      <c r="MWS75" s="32"/>
      <c r="MWT75" s="32"/>
      <c r="MWU75" s="32"/>
      <c r="MWV75" s="32"/>
      <c r="MWW75" s="32"/>
      <c r="MWX75" s="32"/>
      <c r="MWY75" s="32"/>
      <c r="MWZ75" s="32"/>
      <c r="MXA75" s="32"/>
      <c r="MXB75" s="32"/>
      <c r="MXC75" s="32"/>
      <c r="MXD75" s="32"/>
      <c r="MXE75" s="32"/>
      <c r="MXF75" s="32"/>
      <c r="MXG75" s="32"/>
      <c r="MXH75" s="32"/>
      <c r="MXI75" s="32"/>
      <c r="MXJ75" s="32"/>
      <c r="MXK75" s="32"/>
      <c r="MXL75" s="32"/>
      <c r="MXM75" s="32"/>
      <c r="MXN75" s="32"/>
      <c r="MXO75" s="32"/>
      <c r="MXP75" s="32"/>
      <c r="MXQ75" s="32"/>
      <c r="MXR75" s="32"/>
      <c r="MXS75" s="32"/>
      <c r="MXT75" s="32"/>
      <c r="MXU75" s="32"/>
      <c r="MXV75" s="32"/>
      <c r="MXW75" s="32"/>
      <c r="MXX75" s="32"/>
      <c r="MXY75" s="32"/>
      <c r="MXZ75" s="32"/>
      <c r="MYA75" s="32"/>
      <c r="MYB75" s="32"/>
      <c r="MYC75" s="32"/>
      <c r="MYD75" s="32"/>
      <c r="MYE75" s="32"/>
      <c r="MYF75" s="32"/>
      <c r="MYG75" s="32"/>
      <c r="MYH75" s="32"/>
      <c r="MYI75" s="32"/>
      <c r="MYJ75" s="32"/>
      <c r="MYK75" s="32"/>
      <c r="MYL75" s="32"/>
      <c r="MYM75" s="32"/>
      <c r="MYN75" s="32"/>
      <c r="MYO75" s="32"/>
      <c r="MYP75" s="32"/>
      <c r="MYQ75" s="32"/>
      <c r="MYR75" s="32"/>
      <c r="MYS75" s="32"/>
      <c r="MYT75" s="32"/>
      <c r="MYU75" s="32"/>
      <c r="MYV75" s="32"/>
      <c r="MYW75" s="32"/>
      <c r="MYX75" s="32"/>
      <c r="MYY75" s="32"/>
      <c r="MYZ75" s="32"/>
      <c r="MZA75" s="32"/>
      <c r="MZB75" s="32"/>
      <c r="MZC75" s="32"/>
      <c r="MZD75" s="32"/>
      <c r="MZE75" s="32"/>
      <c r="MZF75" s="32"/>
      <c r="MZG75" s="32"/>
      <c r="MZH75" s="32"/>
      <c r="MZI75" s="32"/>
      <c r="MZJ75" s="32"/>
      <c r="MZK75" s="32"/>
      <c r="MZL75" s="32"/>
      <c r="MZM75" s="32"/>
      <c r="MZN75" s="32"/>
      <c r="MZO75" s="32"/>
      <c r="MZP75" s="32"/>
      <c r="MZQ75" s="32"/>
      <c r="MZR75" s="32"/>
      <c r="MZS75" s="32"/>
      <c r="MZT75" s="32"/>
      <c r="MZU75" s="32"/>
      <c r="MZV75" s="32"/>
      <c r="MZW75" s="32"/>
      <c r="MZX75" s="32"/>
      <c r="MZY75" s="32"/>
      <c r="MZZ75" s="32"/>
      <c r="NAA75" s="32"/>
      <c r="NAB75" s="32"/>
      <c r="NAC75" s="32"/>
      <c r="NAD75" s="32"/>
      <c r="NAE75" s="32"/>
      <c r="NAF75" s="32"/>
      <c r="NAG75" s="32"/>
      <c r="NAH75" s="32"/>
      <c r="NAI75" s="32"/>
      <c r="NAJ75" s="32"/>
      <c r="NAK75" s="32"/>
      <c r="NAL75" s="32"/>
      <c r="NAM75" s="32"/>
      <c r="NAN75" s="32"/>
      <c r="NAO75" s="32"/>
      <c r="NAP75" s="32"/>
      <c r="NAQ75" s="32"/>
      <c r="NAR75" s="32"/>
      <c r="NAS75" s="32"/>
      <c r="NAT75" s="32"/>
      <c r="NAU75" s="32"/>
      <c r="NAV75" s="32"/>
      <c r="NAW75" s="32"/>
      <c r="NAX75" s="32"/>
      <c r="NAY75" s="32"/>
      <c r="NAZ75" s="32"/>
      <c r="NBA75" s="32"/>
      <c r="NBB75" s="32"/>
      <c r="NBC75" s="32"/>
      <c r="NBD75" s="32"/>
      <c r="NBE75" s="32"/>
      <c r="NBF75" s="32"/>
      <c r="NBG75" s="32"/>
      <c r="NBH75" s="32"/>
      <c r="NBI75" s="32"/>
      <c r="NBJ75" s="32"/>
      <c r="NBK75" s="32"/>
      <c r="NBL75" s="32"/>
      <c r="NBM75" s="32"/>
      <c r="NBN75" s="32"/>
      <c r="NBO75" s="32"/>
      <c r="NBP75" s="32"/>
      <c r="NBQ75" s="32"/>
      <c r="NBR75" s="32"/>
      <c r="NBS75" s="32"/>
      <c r="NBT75" s="32"/>
      <c r="NBU75" s="32"/>
      <c r="NBV75" s="32"/>
      <c r="NBW75" s="32"/>
      <c r="NBX75" s="32"/>
      <c r="NBY75" s="32"/>
      <c r="NBZ75" s="32"/>
      <c r="NCA75" s="32"/>
      <c r="NCB75" s="32"/>
      <c r="NCC75" s="32"/>
      <c r="NCD75" s="32"/>
      <c r="NCE75" s="32"/>
      <c r="NCF75" s="32"/>
      <c r="NCG75" s="32"/>
      <c r="NCH75" s="32"/>
      <c r="NCI75" s="32"/>
      <c r="NCJ75" s="32"/>
      <c r="NCK75" s="32"/>
      <c r="NCL75" s="32"/>
      <c r="NCM75" s="32"/>
      <c r="NCN75" s="32"/>
      <c r="NCO75" s="32"/>
      <c r="NCP75" s="32"/>
      <c r="NCQ75" s="32"/>
      <c r="NCR75" s="32"/>
      <c r="NCS75" s="32"/>
      <c r="NCT75" s="32"/>
      <c r="NCU75" s="32"/>
      <c r="NCV75" s="32"/>
      <c r="NCW75" s="32"/>
      <c r="NCX75" s="32"/>
      <c r="NCY75" s="32"/>
      <c r="NCZ75" s="32"/>
      <c r="NDA75" s="32"/>
      <c r="NDB75" s="32"/>
      <c r="NDC75" s="32"/>
      <c r="NDD75" s="32"/>
      <c r="NDE75" s="32"/>
      <c r="NDF75" s="32"/>
      <c r="NDG75" s="32"/>
      <c r="NDH75" s="32"/>
      <c r="NDI75" s="32"/>
      <c r="NDJ75" s="32"/>
      <c r="NDK75" s="32"/>
      <c r="NDL75" s="32"/>
      <c r="NDM75" s="32"/>
      <c r="NDN75" s="32"/>
      <c r="NDO75" s="32"/>
      <c r="NDP75" s="32"/>
      <c r="NDQ75" s="32"/>
      <c r="NDR75" s="32"/>
      <c r="NDS75" s="32"/>
      <c r="NDT75" s="32"/>
      <c r="NDU75" s="32"/>
      <c r="NDV75" s="32"/>
      <c r="NDW75" s="32"/>
      <c r="NDX75" s="32"/>
      <c r="NDY75" s="32"/>
      <c r="NDZ75" s="32"/>
      <c r="NEA75" s="32"/>
      <c r="NEB75" s="32"/>
      <c r="NEC75" s="32"/>
      <c r="NED75" s="32"/>
      <c r="NEE75" s="32"/>
      <c r="NEF75" s="32"/>
      <c r="NEG75" s="32"/>
      <c r="NEH75" s="32"/>
      <c r="NEI75" s="32"/>
      <c r="NEJ75" s="32"/>
      <c r="NEK75" s="32"/>
      <c r="NEL75" s="32"/>
      <c r="NEM75" s="32"/>
      <c r="NEN75" s="32"/>
      <c r="NEO75" s="32"/>
      <c r="NEP75" s="32"/>
      <c r="NEQ75" s="32"/>
      <c r="NER75" s="32"/>
      <c r="NES75" s="32"/>
      <c r="NET75" s="32"/>
      <c r="NEU75" s="32"/>
      <c r="NEV75" s="32"/>
      <c r="NEW75" s="32"/>
      <c r="NEX75" s="32"/>
      <c r="NEY75" s="32"/>
      <c r="NEZ75" s="32"/>
      <c r="NFA75" s="32"/>
      <c r="NFB75" s="32"/>
      <c r="NFC75" s="32"/>
      <c r="NFD75" s="32"/>
      <c r="NFE75" s="32"/>
      <c r="NFF75" s="32"/>
      <c r="NFG75" s="32"/>
      <c r="NFH75" s="32"/>
      <c r="NFI75" s="32"/>
      <c r="NFJ75" s="32"/>
      <c r="NFK75" s="32"/>
      <c r="NFL75" s="32"/>
      <c r="NFM75" s="32"/>
      <c r="NFN75" s="32"/>
      <c r="NFO75" s="32"/>
      <c r="NFP75" s="32"/>
      <c r="NFQ75" s="32"/>
      <c r="NFR75" s="32"/>
      <c r="NFS75" s="32"/>
      <c r="NFT75" s="32"/>
      <c r="NFU75" s="32"/>
      <c r="NFV75" s="32"/>
      <c r="NFW75" s="32"/>
      <c r="NFX75" s="32"/>
      <c r="NFY75" s="32"/>
      <c r="NFZ75" s="32"/>
      <c r="NGA75" s="32"/>
      <c r="NGB75" s="32"/>
      <c r="NGC75" s="32"/>
      <c r="NGD75" s="32"/>
      <c r="NGE75" s="32"/>
      <c r="NGF75" s="32"/>
      <c r="NGG75" s="32"/>
      <c r="NGH75" s="32"/>
      <c r="NGI75" s="32"/>
      <c r="NGJ75" s="32"/>
      <c r="NGK75" s="32"/>
      <c r="NGL75" s="32"/>
      <c r="NGM75" s="32"/>
      <c r="NGN75" s="32"/>
      <c r="NGO75" s="32"/>
      <c r="NGP75" s="32"/>
      <c r="NGQ75" s="32"/>
      <c r="NGR75" s="32"/>
      <c r="NGS75" s="32"/>
      <c r="NGT75" s="32"/>
      <c r="NGU75" s="32"/>
      <c r="NGV75" s="32"/>
      <c r="NGW75" s="32"/>
      <c r="NGX75" s="32"/>
      <c r="NGY75" s="32"/>
      <c r="NGZ75" s="32"/>
      <c r="NHA75" s="32"/>
      <c r="NHB75" s="32"/>
      <c r="NHC75" s="32"/>
      <c r="NHD75" s="32"/>
      <c r="NHE75" s="32"/>
      <c r="NHF75" s="32"/>
      <c r="NHG75" s="32"/>
      <c r="NHH75" s="32"/>
      <c r="NHI75" s="32"/>
      <c r="NHJ75" s="32"/>
      <c r="NHK75" s="32"/>
      <c r="NHL75" s="32"/>
      <c r="NHM75" s="32"/>
      <c r="NHN75" s="32"/>
      <c r="NHO75" s="32"/>
      <c r="NHP75" s="32"/>
      <c r="NHQ75" s="32"/>
      <c r="NHR75" s="32"/>
      <c r="NHS75" s="32"/>
      <c r="NHT75" s="32"/>
      <c r="NHU75" s="32"/>
      <c r="NHV75" s="32"/>
      <c r="NHW75" s="32"/>
      <c r="NHX75" s="32"/>
      <c r="NHY75" s="32"/>
      <c r="NHZ75" s="32"/>
      <c r="NIA75" s="32"/>
      <c r="NIB75" s="32"/>
      <c r="NIC75" s="32"/>
      <c r="NID75" s="32"/>
      <c r="NIE75" s="32"/>
      <c r="NIF75" s="32"/>
      <c r="NIG75" s="32"/>
      <c r="NIH75" s="32"/>
      <c r="NII75" s="32"/>
      <c r="NIJ75" s="32"/>
      <c r="NIK75" s="32"/>
      <c r="NIL75" s="32"/>
      <c r="NIM75" s="32"/>
      <c r="NIN75" s="32"/>
      <c r="NIO75" s="32"/>
      <c r="NIP75" s="32"/>
      <c r="NIQ75" s="32"/>
      <c r="NIR75" s="32"/>
      <c r="NIS75" s="32"/>
      <c r="NIT75" s="32"/>
      <c r="NIU75" s="32"/>
      <c r="NIV75" s="32"/>
      <c r="NIW75" s="32"/>
      <c r="NIX75" s="32"/>
      <c r="NIY75" s="32"/>
      <c r="NIZ75" s="32"/>
      <c r="NJA75" s="32"/>
      <c r="NJB75" s="32"/>
      <c r="NJC75" s="32"/>
      <c r="NJD75" s="32"/>
      <c r="NJE75" s="32"/>
      <c r="NJF75" s="32"/>
      <c r="NJG75" s="32"/>
      <c r="NJH75" s="32"/>
      <c r="NJI75" s="32"/>
      <c r="NJJ75" s="32"/>
      <c r="NJK75" s="32"/>
      <c r="NJL75" s="32"/>
      <c r="NJM75" s="32"/>
      <c r="NJN75" s="32"/>
      <c r="NJO75" s="32"/>
      <c r="NJP75" s="32"/>
      <c r="NJQ75" s="32"/>
      <c r="NJR75" s="32"/>
      <c r="NJS75" s="32"/>
      <c r="NJT75" s="32"/>
      <c r="NJU75" s="32"/>
      <c r="NJV75" s="32"/>
      <c r="NJW75" s="32"/>
      <c r="NJX75" s="32"/>
      <c r="NJY75" s="32"/>
      <c r="NJZ75" s="32"/>
      <c r="NKA75" s="32"/>
      <c r="NKB75" s="32"/>
      <c r="NKC75" s="32"/>
      <c r="NKD75" s="32"/>
      <c r="NKE75" s="32"/>
      <c r="NKF75" s="32"/>
      <c r="NKG75" s="32"/>
      <c r="NKH75" s="32"/>
      <c r="NKI75" s="32"/>
      <c r="NKJ75" s="32"/>
      <c r="NKK75" s="32"/>
      <c r="NKL75" s="32"/>
      <c r="NKM75" s="32"/>
      <c r="NKN75" s="32"/>
      <c r="NKO75" s="32"/>
      <c r="NKP75" s="32"/>
      <c r="NKQ75" s="32"/>
      <c r="NKR75" s="32"/>
      <c r="NKS75" s="32"/>
      <c r="NKT75" s="32"/>
      <c r="NKU75" s="32"/>
      <c r="NKV75" s="32"/>
      <c r="NKW75" s="32"/>
      <c r="NKX75" s="32"/>
      <c r="NKY75" s="32"/>
      <c r="NKZ75" s="32"/>
      <c r="NLA75" s="32"/>
      <c r="NLB75" s="32"/>
      <c r="NLC75" s="32"/>
      <c r="NLD75" s="32"/>
      <c r="NLE75" s="32"/>
      <c r="NLF75" s="32"/>
      <c r="NLG75" s="32"/>
      <c r="NLH75" s="32"/>
      <c r="NLI75" s="32"/>
      <c r="NLJ75" s="32"/>
      <c r="NLK75" s="32"/>
      <c r="NLL75" s="32"/>
      <c r="NLM75" s="32"/>
      <c r="NLN75" s="32"/>
      <c r="NLO75" s="32"/>
      <c r="NLP75" s="32"/>
      <c r="NLQ75" s="32"/>
      <c r="NLR75" s="32"/>
      <c r="NLS75" s="32"/>
      <c r="NLT75" s="32"/>
      <c r="NLU75" s="32"/>
      <c r="NLV75" s="32"/>
      <c r="NLW75" s="32"/>
      <c r="NLX75" s="32"/>
      <c r="NLY75" s="32"/>
      <c r="NLZ75" s="32"/>
      <c r="NMA75" s="32"/>
      <c r="NMB75" s="32"/>
      <c r="NMC75" s="32"/>
      <c r="NMD75" s="32"/>
      <c r="NME75" s="32"/>
      <c r="NMF75" s="32"/>
      <c r="NMG75" s="32"/>
      <c r="NMH75" s="32"/>
      <c r="NMI75" s="32"/>
      <c r="NMJ75" s="32"/>
      <c r="NMK75" s="32"/>
      <c r="NML75" s="32"/>
      <c r="NMM75" s="32"/>
      <c r="NMN75" s="32"/>
      <c r="NMO75" s="32"/>
      <c r="NMP75" s="32"/>
      <c r="NMQ75" s="32"/>
      <c r="NMR75" s="32"/>
      <c r="NMS75" s="32"/>
      <c r="NMT75" s="32"/>
      <c r="NMU75" s="32"/>
      <c r="NMV75" s="32"/>
      <c r="NMW75" s="32"/>
      <c r="NMX75" s="32"/>
      <c r="NMY75" s="32"/>
      <c r="NMZ75" s="32"/>
      <c r="NNA75" s="32"/>
      <c r="NNB75" s="32"/>
      <c r="NNC75" s="32"/>
      <c r="NND75" s="32"/>
      <c r="NNE75" s="32"/>
      <c r="NNF75" s="32"/>
      <c r="NNG75" s="32"/>
      <c r="NNH75" s="32"/>
      <c r="NNI75" s="32"/>
      <c r="NNJ75" s="32"/>
      <c r="NNK75" s="32"/>
      <c r="NNL75" s="32"/>
      <c r="NNM75" s="32"/>
      <c r="NNN75" s="32"/>
      <c r="NNO75" s="32"/>
      <c r="NNP75" s="32"/>
      <c r="NNQ75" s="32"/>
      <c r="NNR75" s="32"/>
      <c r="NNS75" s="32"/>
      <c r="NNT75" s="32"/>
      <c r="NNU75" s="32"/>
      <c r="NNV75" s="32"/>
      <c r="NNW75" s="32"/>
      <c r="NNX75" s="32"/>
      <c r="NNY75" s="32"/>
      <c r="NNZ75" s="32"/>
      <c r="NOA75" s="32"/>
      <c r="NOB75" s="32"/>
      <c r="NOC75" s="32"/>
      <c r="NOD75" s="32"/>
      <c r="NOE75" s="32"/>
      <c r="NOF75" s="32"/>
      <c r="NOG75" s="32"/>
      <c r="NOH75" s="32"/>
      <c r="NOI75" s="32"/>
      <c r="NOJ75" s="32"/>
      <c r="NOK75" s="32"/>
      <c r="NOL75" s="32"/>
      <c r="NOM75" s="32"/>
      <c r="NON75" s="32"/>
      <c r="NOO75" s="32"/>
      <c r="NOP75" s="32"/>
      <c r="NOQ75" s="32"/>
      <c r="NOR75" s="32"/>
      <c r="NOS75" s="32"/>
      <c r="NOT75" s="32"/>
      <c r="NOU75" s="32"/>
      <c r="NOV75" s="32"/>
      <c r="NOW75" s="32"/>
      <c r="NOX75" s="32"/>
      <c r="NOY75" s="32"/>
      <c r="NOZ75" s="32"/>
      <c r="NPA75" s="32"/>
      <c r="NPB75" s="32"/>
      <c r="NPC75" s="32"/>
      <c r="NPD75" s="32"/>
      <c r="NPE75" s="32"/>
      <c r="NPF75" s="32"/>
      <c r="NPG75" s="32"/>
      <c r="NPH75" s="32"/>
      <c r="NPI75" s="32"/>
      <c r="NPJ75" s="32"/>
      <c r="NPK75" s="32"/>
      <c r="NPL75" s="32"/>
      <c r="NPM75" s="32"/>
      <c r="NPN75" s="32"/>
      <c r="NPO75" s="32"/>
      <c r="NPP75" s="32"/>
      <c r="NPQ75" s="32"/>
      <c r="NPR75" s="32"/>
      <c r="NPS75" s="32"/>
      <c r="NPT75" s="32"/>
      <c r="NPU75" s="32"/>
      <c r="NPV75" s="32"/>
      <c r="NPW75" s="32"/>
      <c r="NPX75" s="32"/>
      <c r="NPY75" s="32"/>
      <c r="NPZ75" s="32"/>
      <c r="NQA75" s="32"/>
      <c r="NQB75" s="32"/>
      <c r="NQC75" s="32"/>
      <c r="NQD75" s="32"/>
      <c r="NQE75" s="32"/>
      <c r="NQF75" s="32"/>
      <c r="NQG75" s="32"/>
      <c r="NQH75" s="32"/>
      <c r="NQI75" s="32"/>
      <c r="NQJ75" s="32"/>
      <c r="NQK75" s="32"/>
      <c r="NQL75" s="32"/>
      <c r="NQM75" s="32"/>
      <c r="NQN75" s="32"/>
      <c r="NQO75" s="32"/>
      <c r="NQP75" s="32"/>
      <c r="NQQ75" s="32"/>
      <c r="NQR75" s="32"/>
      <c r="NQS75" s="32"/>
      <c r="NQT75" s="32"/>
      <c r="NQU75" s="32"/>
      <c r="NQV75" s="32"/>
      <c r="NQW75" s="32"/>
      <c r="NQX75" s="32"/>
      <c r="NQY75" s="32"/>
      <c r="NQZ75" s="32"/>
      <c r="NRA75" s="32"/>
      <c r="NRB75" s="32"/>
      <c r="NRC75" s="32"/>
      <c r="NRD75" s="32"/>
      <c r="NRE75" s="32"/>
      <c r="NRF75" s="32"/>
      <c r="NRG75" s="32"/>
      <c r="NRH75" s="32"/>
      <c r="NRI75" s="32"/>
      <c r="NRJ75" s="32"/>
      <c r="NRK75" s="32"/>
      <c r="NRL75" s="32"/>
      <c r="NRM75" s="32"/>
      <c r="NRN75" s="32"/>
      <c r="NRO75" s="32"/>
      <c r="NRP75" s="32"/>
      <c r="NRQ75" s="32"/>
      <c r="NRR75" s="32"/>
      <c r="NRS75" s="32"/>
      <c r="NRT75" s="32"/>
      <c r="NRU75" s="32"/>
      <c r="NRV75" s="32"/>
      <c r="NRW75" s="32"/>
      <c r="NRX75" s="32"/>
      <c r="NRY75" s="32"/>
      <c r="NRZ75" s="32"/>
      <c r="NSA75" s="32"/>
      <c r="NSB75" s="32"/>
      <c r="NSC75" s="32"/>
      <c r="NSD75" s="32"/>
      <c r="NSE75" s="32"/>
      <c r="NSF75" s="32"/>
      <c r="NSG75" s="32"/>
      <c r="NSH75" s="32"/>
      <c r="NSI75" s="32"/>
      <c r="NSJ75" s="32"/>
      <c r="NSK75" s="32"/>
      <c r="NSL75" s="32"/>
      <c r="NSM75" s="32"/>
      <c r="NSN75" s="32"/>
      <c r="NSO75" s="32"/>
      <c r="NSP75" s="32"/>
      <c r="NSQ75" s="32"/>
      <c r="NSR75" s="32"/>
      <c r="NSS75" s="32"/>
      <c r="NST75" s="32"/>
      <c r="NSU75" s="32"/>
      <c r="NSV75" s="32"/>
      <c r="NSW75" s="32"/>
      <c r="NSX75" s="32"/>
      <c r="NSY75" s="32"/>
      <c r="NSZ75" s="32"/>
      <c r="NTA75" s="32"/>
      <c r="NTB75" s="32"/>
      <c r="NTC75" s="32"/>
      <c r="NTD75" s="32"/>
      <c r="NTE75" s="32"/>
      <c r="NTF75" s="32"/>
      <c r="NTG75" s="32"/>
      <c r="NTH75" s="32"/>
      <c r="NTI75" s="32"/>
      <c r="NTJ75" s="32"/>
      <c r="NTK75" s="32"/>
      <c r="NTL75" s="32"/>
      <c r="NTM75" s="32"/>
      <c r="NTN75" s="32"/>
      <c r="NTO75" s="32"/>
      <c r="NTP75" s="32"/>
      <c r="NTQ75" s="32"/>
      <c r="NTR75" s="32"/>
      <c r="NTS75" s="32"/>
      <c r="NTT75" s="32"/>
      <c r="NTU75" s="32"/>
      <c r="NTV75" s="32"/>
      <c r="NTW75" s="32"/>
      <c r="NTX75" s="32"/>
      <c r="NTY75" s="32"/>
      <c r="NTZ75" s="32"/>
      <c r="NUA75" s="32"/>
      <c r="NUB75" s="32"/>
      <c r="NUC75" s="32"/>
      <c r="NUD75" s="32"/>
      <c r="NUE75" s="32"/>
      <c r="NUF75" s="32"/>
      <c r="NUG75" s="32"/>
      <c r="NUH75" s="32"/>
      <c r="NUI75" s="32"/>
      <c r="NUJ75" s="32"/>
      <c r="NUK75" s="32"/>
      <c r="NUL75" s="32"/>
      <c r="NUM75" s="32"/>
      <c r="NUN75" s="32"/>
      <c r="NUO75" s="32"/>
      <c r="NUP75" s="32"/>
      <c r="NUQ75" s="32"/>
      <c r="NUR75" s="32"/>
      <c r="NUS75" s="32"/>
      <c r="NUT75" s="32"/>
      <c r="NUU75" s="32"/>
      <c r="NUV75" s="32"/>
      <c r="NUW75" s="32"/>
      <c r="NUX75" s="32"/>
      <c r="NUY75" s="32"/>
      <c r="NUZ75" s="32"/>
      <c r="NVA75" s="32"/>
      <c r="NVB75" s="32"/>
      <c r="NVC75" s="32"/>
      <c r="NVD75" s="32"/>
      <c r="NVE75" s="32"/>
      <c r="NVF75" s="32"/>
      <c r="NVG75" s="32"/>
      <c r="NVH75" s="32"/>
      <c r="NVI75" s="32"/>
      <c r="NVJ75" s="32"/>
      <c r="NVK75" s="32"/>
      <c r="NVL75" s="32"/>
      <c r="NVM75" s="32"/>
      <c r="NVN75" s="32"/>
      <c r="NVO75" s="32"/>
      <c r="NVP75" s="32"/>
      <c r="NVQ75" s="32"/>
      <c r="NVR75" s="32"/>
      <c r="NVS75" s="32"/>
      <c r="NVT75" s="32"/>
      <c r="NVU75" s="32"/>
      <c r="NVV75" s="32"/>
      <c r="NVW75" s="32"/>
      <c r="NVX75" s="32"/>
      <c r="NVY75" s="32"/>
      <c r="NVZ75" s="32"/>
      <c r="NWA75" s="32"/>
      <c r="NWB75" s="32"/>
      <c r="NWC75" s="32"/>
      <c r="NWD75" s="32"/>
      <c r="NWE75" s="32"/>
      <c r="NWF75" s="32"/>
      <c r="NWG75" s="32"/>
      <c r="NWH75" s="32"/>
      <c r="NWI75" s="32"/>
      <c r="NWJ75" s="32"/>
      <c r="NWK75" s="32"/>
      <c r="NWL75" s="32"/>
      <c r="NWM75" s="32"/>
      <c r="NWN75" s="32"/>
      <c r="NWO75" s="32"/>
      <c r="NWP75" s="32"/>
      <c r="NWQ75" s="32"/>
      <c r="NWR75" s="32"/>
      <c r="NWS75" s="32"/>
      <c r="NWT75" s="32"/>
      <c r="NWU75" s="32"/>
      <c r="NWV75" s="32"/>
      <c r="NWW75" s="32"/>
      <c r="NWX75" s="32"/>
      <c r="NWY75" s="32"/>
      <c r="NWZ75" s="32"/>
      <c r="NXA75" s="32"/>
      <c r="NXB75" s="32"/>
      <c r="NXC75" s="32"/>
      <c r="NXD75" s="32"/>
      <c r="NXE75" s="32"/>
      <c r="NXF75" s="32"/>
      <c r="NXG75" s="32"/>
      <c r="NXH75" s="32"/>
      <c r="NXI75" s="32"/>
      <c r="NXJ75" s="32"/>
      <c r="NXK75" s="32"/>
      <c r="NXL75" s="32"/>
      <c r="NXM75" s="32"/>
      <c r="NXN75" s="32"/>
      <c r="NXO75" s="32"/>
      <c r="NXP75" s="32"/>
      <c r="NXQ75" s="32"/>
      <c r="NXR75" s="32"/>
      <c r="NXS75" s="32"/>
      <c r="NXT75" s="32"/>
      <c r="NXU75" s="32"/>
      <c r="NXV75" s="32"/>
      <c r="NXW75" s="32"/>
      <c r="NXX75" s="32"/>
      <c r="NXY75" s="32"/>
      <c r="NXZ75" s="32"/>
      <c r="NYA75" s="32"/>
      <c r="NYB75" s="32"/>
      <c r="NYC75" s="32"/>
      <c r="NYD75" s="32"/>
      <c r="NYE75" s="32"/>
      <c r="NYF75" s="32"/>
      <c r="NYG75" s="32"/>
      <c r="NYH75" s="32"/>
      <c r="NYI75" s="32"/>
      <c r="NYJ75" s="32"/>
      <c r="NYK75" s="32"/>
      <c r="NYL75" s="32"/>
      <c r="NYM75" s="32"/>
      <c r="NYN75" s="32"/>
      <c r="NYO75" s="32"/>
      <c r="NYP75" s="32"/>
      <c r="NYQ75" s="32"/>
      <c r="NYR75" s="32"/>
      <c r="NYS75" s="32"/>
      <c r="NYT75" s="32"/>
      <c r="NYU75" s="32"/>
      <c r="NYV75" s="32"/>
      <c r="NYW75" s="32"/>
      <c r="NYX75" s="32"/>
      <c r="NYY75" s="32"/>
      <c r="NYZ75" s="32"/>
      <c r="NZA75" s="32"/>
      <c r="NZB75" s="32"/>
      <c r="NZC75" s="32"/>
      <c r="NZD75" s="32"/>
      <c r="NZE75" s="32"/>
      <c r="NZF75" s="32"/>
      <c r="NZG75" s="32"/>
      <c r="NZH75" s="32"/>
      <c r="NZI75" s="32"/>
      <c r="NZJ75" s="32"/>
      <c r="NZK75" s="32"/>
      <c r="NZL75" s="32"/>
      <c r="NZM75" s="32"/>
      <c r="NZN75" s="32"/>
      <c r="NZO75" s="32"/>
      <c r="NZP75" s="32"/>
      <c r="NZQ75" s="32"/>
      <c r="NZR75" s="32"/>
      <c r="NZS75" s="32"/>
      <c r="NZT75" s="32"/>
      <c r="NZU75" s="32"/>
      <c r="NZV75" s="32"/>
      <c r="NZW75" s="32"/>
      <c r="NZX75" s="32"/>
      <c r="NZY75" s="32"/>
      <c r="NZZ75" s="32"/>
      <c r="OAA75" s="32"/>
      <c r="OAB75" s="32"/>
      <c r="OAC75" s="32"/>
      <c r="OAD75" s="32"/>
      <c r="OAE75" s="32"/>
      <c r="OAF75" s="32"/>
      <c r="OAG75" s="32"/>
      <c r="OAH75" s="32"/>
      <c r="OAI75" s="32"/>
      <c r="OAJ75" s="32"/>
      <c r="OAK75" s="32"/>
      <c r="OAL75" s="32"/>
      <c r="OAM75" s="32"/>
      <c r="OAN75" s="32"/>
      <c r="OAO75" s="32"/>
      <c r="OAP75" s="32"/>
      <c r="OAQ75" s="32"/>
      <c r="OAR75" s="32"/>
      <c r="OAS75" s="32"/>
      <c r="OAT75" s="32"/>
      <c r="OAU75" s="32"/>
      <c r="OAV75" s="32"/>
      <c r="OAW75" s="32"/>
      <c r="OAX75" s="32"/>
      <c r="OAY75" s="32"/>
      <c r="OAZ75" s="32"/>
      <c r="OBA75" s="32"/>
      <c r="OBB75" s="32"/>
      <c r="OBC75" s="32"/>
      <c r="OBD75" s="32"/>
      <c r="OBE75" s="32"/>
      <c r="OBF75" s="32"/>
      <c r="OBG75" s="32"/>
      <c r="OBH75" s="32"/>
      <c r="OBI75" s="32"/>
      <c r="OBJ75" s="32"/>
      <c r="OBK75" s="32"/>
      <c r="OBL75" s="32"/>
      <c r="OBM75" s="32"/>
      <c r="OBN75" s="32"/>
      <c r="OBO75" s="32"/>
      <c r="OBP75" s="32"/>
      <c r="OBQ75" s="32"/>
      <c r="OBR75" s="32"/>
      <c r="OBS75" s="32"/>
      <c r="OBT75" s="32"/>
      <c r="OBU75" s="32"/>
      <c r="OBV75" s="32"/>
      <c r="OBW75" s="32"/>
      <c r="OBX75" s="32"/>
      <c r="OBY75" s="32"/>
      <c r="OBZ75" s="32"/>
      <c r="OCA75" s="32"/>
      <c r="OCB75" s="32"/>
      <c r="OCC75" s="32"/>
      <c r="OCD75" s="32"/>
      <c r="OCE75" s="32"/>
      <c r="OCF75" s="32"/>
      <c r="OCG75" s="32"/>
      <c r="OCH75" s="32"/>
      <c r="OCI75" s="32"/>
      <c r="OCJ75" s="32"/>
      <c r="OCK75" s="32"/>
      <c r="OCL75" s="32"/>
      <c r="OCM75" s="32"/>
      <c r="OCN75" s="32"/>
      <c r="OCO75" s="32"/>
      <c r="OCP75" s="32"/>
      <c r="OCQ75" s="32"/>
      <c r="OCR75" s="32"/>
      <c r="OCS75" s="32"/>
      <c r="OCT75" s="32"/>
      <c r="OCU75" s="32"/>
      <c r="OCV75" s="32"/>
      <c r="OCW75" s="32"/>
      <c r="OCX75" s="32"/>
      <c r="OCY75" s="32"/>
      <c r="OCZ75" s="32"/>
      <c r="ODA75" s="32"/>
      <c r="ODB75" s="32"/>
      <c r="ODC75" s="32"/>
      <c r="ODD75" s="32"/>
      <c r="ODE75" s="32"/>
      <c r="ODF75" s="32"/>
      <c r="ODG75" s="32"/>
      <c r="ODH75" s="32"/>
      <c r="ODI75" s="32"/>
      <c r="ODJ75" s="32"/>
      <c r="ODK75" s="32"/>
      <c r="ODL75" s="32"/>
      <c r="ODM75" s="32"/>
      <c r="ODN75" s="32"/>
      <c r="ODO75" s="32"/>
      <c r="ODP75" s="32"/>
      <c r="ODQ75" s="32"/>
      <c r="ODR75" s="32"/>
      <c r="ODS75" s="32"/>
      <c r="ODT75" s="32"/>
      <c r="ODU75" s="32"/>
      <c r="ODV75" s="32"/>
      <c r="ODW75" s="32"/>
      <c r="ODX75" s="32"/>
      <c r="ODY75" s="32"/>
      <c r="ODZ75" s="32"/>
      <c r="OEA75" s="32"/>
      <c r="OEB75" s="32"/>
      <c r="OEC75" s="32"/>
      <c r="OED75" s="32"/>
      <c r="OEE75" s="32"/>
      <c r="OEF75" s="32"/>
      <c r="OEG75" s="32"/>
      <c r="OEH75" s="32"/>
      <c r="OEI75" s="32"/>
      <c r="OEJ75" s="32"/>
      <c r="OEK75" s="32"/>
      <c r="OEL75" s="32"/>
      <c r="OEM75" s="32"/>
      <c r="OEN75" s="32"/>
      <c r="OEO75" s="32"/>
      <c r="OEP75" s="32"/>
      <c r="OEQ75" s="32"/>
      <c r="OER75" s="32"/>
      <c r="OES75" s="32"/>
      <c r="OET75" s="32"/>
      <c r="OEU75" s="32"/>
      <c r="OEV75" s="32"/>
      <c r="OEW75" s="32"/>
      <c r="OEX75" s="32"/>
      <c r="OEY75" s="32"/>
      <c r="OEZ75" s="32"/>
      <c r="OFA75" s="32"/>
      <c r="OFB75" s="32"/>
      <c r="OFC75" s="32"/>
      <c r="OFD75" s="32"/>
      <c r="OFE75" s="32"/>
      <c r="OFF75" s="32"/>
      <c r="OFG75" s="32"/>
      <c r="OFH75" s="32"/>
      <c r="OFI75" s="32"/>
      <c r="OFJ75" s="32"/>
      <c r="OFK75" s="32"/>
      <c r="OFL75" s="32"/>
      <c r="OFM75" s="32"/>
      <c r="OFN75" s="32"/>
      <c r="OFO75" s="32"/>
      <c r="OFP75" s="32"/>
      <c r="OFQ75" s="32"/>
      <c r="OFR75" s="32"/>
      <c r="OFS75" s="32"/>
      <c r="OFT75" s="32"/>
      <c r="OFU75" s="32"/>
      <c r="OFV75" s="32"/>
      <c r="OFW75" s="32"/>
      <c r="OFX75" s="32"/>
      <c r="OFY75" s="32"/>
      <c r="OFZ75" s="32"/>
      <c r="OGA75" s="32"/>
      <c r="OGB75" s="32"/>
      <c r="OGC75" s="32"/>
      <c r="OGD75" s="32"/>
      <c r="OGE75" s="32"/>
      <c r="OGF75" s="32"/>
      <c r="OGG75" s="32"/>
      <c r="OGH75" s="32"/>
      <c r="OGI75" s="32"/>
      <c r="OGJ75" s="32"/>
      <c r="OGK75" s="32"/>
      <c r="OGL75" s="32"/>
      <c r="OGM75" s="32"/>
      <c r="OGN75" s="32"/>
      <c r="OGO75" s="32"/>
      <c r="OGP75" s="32"/>
      <c r="OGQ75" s="32"/>
      <c r="OGR75" s="32"/>
      <c r="OGS75" s="32"/>
      <c r="OGT75" s="32"/>
      <c r="OGU75" s="32"/>
      <c r="OGV75" s="32"/>
      <c r="OGW75" s="32"/>
      <c r="OGX75" s="32"/>
      <c r="OGY75" s="32"/>
      <c r="OGZ75" s="32"/>
      <c r="OHA75" s="32"/>
      <c r="OHB75" s="32"/>
      <c r="OHC75" s="32"/>
      <c r="OHD75" s="32"/>
      <c r="OHE75" s="32"/>
      <c r="OHF75" s="32"/>
      <c r="OHG75" s="32"/>
      <c r="OHH75" s="32"/>
      <c r="OHI75" s="32"/>
      <c r="OHJ75" s="32"/>
      <c r="OHK75" s="32"/>
      <c r="OHL75" s="32"/>
      <c r="OHM75" s="32"/>
      <c r="OHN75" s="32"/>
      <c r="OHO75" s="32"/>
      <c r="OHP75" s="32"/>
      <c r="OHQ75" s="32"/>
      <c r="OHR75" s="32"/>
      <c r="OHS75" s="32"/>
      <c r="OHT75" s="32"/>
      <c r="OHU75" s="32"/>
      <c r="OHV75" s="32"/>
      <c r="OHW75" s="32"/>
      <c r="OHX75" s="32"/>
      <c r="OHY75" s="32"/>
      <c r="OHZ75" s="32"/>
      <c r="OIA75" s="32"/>
      <c r="OIB75" s="32"/>
      <c r="OIC75" s="32"/>
      <c r="OID75" s="32"/>
      <c r="OIE75" s="32"/>
      <c r="OIF75" s="32"/>
      <c r="OIG75" s="32"/>
      <c r="OIH75" s="32"/>
      <c r="OII75" s="32"/>
      <c r="OIJ75" s="32"/>
      <c r="OIK75" s="32"/>
      <c r="OIL75" s="32"/>
      <c r="OIM75" s="32"/>
      <c r="OIN75" s="32"/>
      <c r="OIO75" s="32"/>
      <c r="OIP75" s="32"/>
      <c r="OIQ75" s="32"/>
      <c r="OIR75" s="32"/>
      <c r="OIS75" s="32"/>
      <c r="OIT75" s="32"/>
      <c r="OIU75" s="32"/>
      <c r="OIV75" s="32"/>
      <c r="OIW75" s="32"/>
      <c r="OIX75" s="32"/>
      <c r="OIY75" s="32"/>
      <c r="OIZ75" s="32"/>
      <c r="OJA75" s="32"/>
      <c r="OJB75" s="32"/>
      <c r="OJC75" s="32"/>
      <c r="OJD75" s="32"/>
      <c r="OJE75" s="32"/>
      <c r="OJF75" s="32"/>
      <c r="OJG75" s="32"/>
      <c r="OJH75" s="32"/>
      <c r="OJI75" s="32"/>
      <c r="OJJ75" s="32"/>
      <c r="OJK75" s="32"/>
      <c r="OJL75" s="32"/>
      <c r="OJM75" s="32"/>
      <c r="OJN75" s="32"/>
      <c r="OJO75" s="32"/>
      <c r="OJP75" s="32"/>
      <c r="OJQ75" s="32"/>
      <c r="OJR75" s="32"/>
      <c r="OJS75" s="32"/>
      <c r="OJT75" s="32"/>
      <c r="OJU75" s="32"/>
      <c r="OJV75" s="32"/>
      <c r="OJW75" s="32"/>
      <c r="OJX75" s="32"/>
      <c r="OJY75" s="32"/>
      <c r="OJZ75" s="32"/>
      <c r="OKA75" s="32"/>
      <c r="OKB75" s="32"/>
      <c r="OKC75" s="32"/>
      <c r="OKD75" s="32"/>
      <c r="OKE75" s="32"/>
      <c r="OKF75" s="32"/>
      <c r="OKG75" s="32"/>
      <c r="OKH75" s="32"/>
      <c r="OKI75" s="32"/>
      <c r="OKJ75" s="32"/>
      <c r="OKK75" s="32"/>
      <c r="OKL75" s="32"/>
      <c r="OKM75" s="32"/>
      <c r="OKN75" s="32"/>
      <c r="OKO75" s="32"/>
      <c r="OKP75" s="32"/>
      <c r="OKQ75" s="32"/>
      <c r="OKR75" s="32"/>
      <c r="OKS75" s="32"/>
      <c r="OKT75" s="32"/>
      <c r="OKU75" s="32"/>
      <c r="OKV75" s="32"/>
      <c r="OKW75" s="32"/>
      <c r="OKX75" s="32"/>
      <c r="OKY75" s="32"/>
      <c r="OKZ75" s="32"/>
      <c r="OLA75" s="32"/>
      <c r="OLB75" s="32"/>
      <c r="OLC75" s="32"/>
      <c r="OLD75" s="32"/>
      <c r="OLE75" s="32"/>
      <c r="OLF75" s="32"/>
      <c r="OLG75" s="32"/>
      <c r="OLH75" s="32"/>
      <c r="OLI75" s="32"/>
      <c r="OLJ75" s="32"/>
      <c r="OLK75" s="32"/>
      <c r="OLL75" s="32"/>
      <c r="OLM75" s="32"/>
      <c r="OLN75" s="32"/>
      <c r="OLO75" s="32"/>
      <c r="OLP75" s="32"/>
      <c r="OLQ75" s="32"/>
      <c r="OLR75" s="32"/>
      <c r="OLS75" s="32"/>
      <c r="OLT75" s="32"/>
      <c r="OLU75" s="32"/>
      <c r="OLV75" s="32"/>
      <c r="OLW75" s="32"/>
      <c r="OLX75" s="32"/>
      <c r="OLY75" s="32"/>
      <c r="OLZ75" s="32"/>
      <c r="OMA75" s="32"/>
      <c r="OMB75" s="32"/>
      <c r="OMC75" s="32"/>
      <c r="OMD75" s="32"/>
      <c r="OME75" s="32"/>
      <c r="OMF75" s="32"/>
      <c r="OMG75" s="32"/>
      <c r="OMH75" s="32"/>
      <c r="OMI75" s="32"/>
      <c r="OMJ75" s="32"/>
      <c r="OMK75" s="32"/>
      <c r="OML75" s="32"/>
      <c r="OMM75" s="32"/>
      <c r="OMN75" s="32"/>
      <c r="OMO75" s="32"/>
      <c r="OMP75" s="32"/>
      <c r="OMQ75" s="32"/>
      <c r="OMR75" s="32"/>
      <c r="OMS75" s="32"/>
      <c r="OMT75" s="32"/>
      <c r="OMU75" s="32"/>
      <c r="OMV75" s="32"/>
      <c r="OMW75" s="32"/>
      <c r="OMX75" s="32"/>
      <c r="OMY75" s="32"/>
      <c r="OMZ75" s="32"/>
      <c r="ONA75" s="32"/>
      <c r="ONB75" s="32"/>
      <c r="ONC75" s="32"/>
      <c r="OND75" s="32"/>
      <c r="ONE75" s="32"/>
      <c r="ONF75" s="32"/>
      <c r="ONG75" s="32"/>
      <c r="ONH75" s="32"/>
      <c r="ONI75" s="32"/>
      <c r="ONJ75" s="32"/>
      <c r="ONK75" s="32"/>
      <c r="ONL75" s="32"/>
      <c r="ONM75" s="32"/>
      <c r="ONN75" s="32"/>
      <c r="ONO75" s="32"/>
      <c r="ONP75" s="32"/>
      <c r="ONQ75" s="32"/>
      <c r="ONR75" s="32"/>
      <c r="ONS75" s="32"/>
      <c r="ONT75" s="32"/>
      <c r="ONU75" s="32"/>
      <c r="ONV75" s="32"/>
      <c r="ONW75" s="32"/>
      <c r="ONX75" s="32"/>
      <c r="ONY75" s="32"/>
      <c r="ONZ75" s="32"/>
      <c r="OOA75" s="32"/>
      <c r="OOB75" s="32"/>
      <c r="OOC75" s="32"/>
      <c r="OOD75" s="32"/>
      <c r="OOE75" s="32"/>
      <c r="OOF75" s="32"/>
      <c r="OOG75" s="32"/>
      <c r="OOH75" s="32"/>
      <c r="OOI75" s="32"/>
      <c r="OOJ75" s="32"/>
      <c r="OOK75" s="32"/>
      <c r="OOL75" s="32"/>
      <c r="OOM75" s="32"/>
      <c r="OON75" s="32"/>
      <c r="OOO75" s="32"/>
      <c r="OOP75" s="32"/>
      <c r="OOQ75" s="32"/>
      <c r="OOR75" s="32"/>
      <c r="OOS75" s="32"/>
      <c r="OOT75" s="32"/>
      <c r="OOU75" s="32"/>
      <c r="OOV75" s="32"/>
      <c r="OOW75" s="32"/>
      <c r="OOX75" s="32"/>
      <c r="OOY75" s="32"/>
      <c r="OOZ75" s="32"/>
      <c r="OPA75" s="32"/>
      <c r="OPB75" s="32"/>
      <c r="OPC75" s="32"/>
      <c r="OPD75" s="32"/>
      <c r="OPE75" s="32"/>
      <c r="OPF75" s="32"/>
      <c r="OPG75" s="32"/>
      <c r="OPH75" s="32"/>
      <c r="OPI75" s="32"/>
      <c r="OPJ75" s="32"/>
      <c r="OPK75" s="32"/>
      <c r="OPL75" s="32"/>
      <c r="OPM75" s="32"/>
      <c r="OPN75" s="32"/>
      <c r="OPO75" s="32"/>
      <c r="OPP75" s="32"/>
      <c r="OPQ75" s="32"/>
      <c r="OPR75" s="32"/>
      <c r="OPS75" s="32"/>
      <c r="OPT75" s="32"/>
      <c r="OPU75" s="32"/>
      <c r="OPV75" s="32"/>
      <c r="OPW75" s="32"/>
      <c r="OPX75" s="32"/>
      <c r="OPY75" s="32"/>
      <c r="OPZ75" s="32"/>
      <c r="OQA75" s="32"/>
      <c r="OQB75" s="32"/>
      <c r="OQC75" s="32"/>
      <c r="OQD75" s="32"/>
      <c r="OQE75" s="32"/>
      <c r="OQF75" s="32"/>
      <c r="OQG75" s="32"/>
      <c r="OQH75" s="32"/>
      <c r="OQI75" s="32"/>
      <c r="OQJ75" s="32"/>
      <c r="OQK75" s="32"/>
      <c r="OQL75" s="32"/>
      <c r="OQM75" s="32"/>
      <c r="OQN75" s="32"/>
      <c r="OQO75" s="32"/>
      <c r="OQP75" s="32"/>
      <c r="OQQ75" s="32"/>
      <c r="OQR75" s="32"/>
      <c r="OQS75" s="32"/>
      <c r="OQT75" s="32"/>
      <c r="OQU75" s="32"/>
      <c r="OQV75" s="32"/>
      <c r="OQW75" s="32"/>
      <c r="OQX75" s="32"/>
      <c r="OQY75" s="32"/>
      <c r="OQZ75" s="32"/>
      <c r="ORA75" s="32"/>
      <c r="ORB75" s="32"/>
      <c r="ORC75" s="32"/>
      <c r="ORD75" s="32"/>
      <c r="ORE75" s="32"/>
      <c r="ORF75" s="32"/>
      <c r="ORG75" s="32"/>
      <c r="ORH75" s="32"/>
      <c r="ORI75" s="32"/>
      <c r="ORJ75" s="32"/>
      <c r="ORK75" s="32"/>
      <c r="ORL75" s="32"/>
      <c r="ORM75" s="32"/>
      <c r="ORN75" s="32"/>
      <c r="ORO75" s="32"/>
      <c r="ORP75" s="32"/>
      <c r="ORQ75" s="32"/>
      <c r="ORR75" s="32"/>
      <c r="ORS75" s="32"/>
      <c r="ORT75" s="32"/>
      <c r="ORU75" s="32"/>
      <c r="ORV75" s="32"/>
      <c r="ORW75" s="32"/>
      <c r="ORX75" s="32"/>
      <c r="ORY75" s="32"/>
      <c r="ORZ75" s="32"/>
      <c r="OSA75" s="32"/>
      <c r="OSB75" s="32"/>
      <c r="OSC75" s="32"/>
      <c r="OSD75" s="32"/>
      <c r="OSE75" s="32"/>
      <c r="OSF75" s="32"/>
      <c r="OSG75" s="32"/>
      <c r="OSH75" s="32"/>
      <c r="OSI75" s="32"/>
      <c r="OSJ75" s="32"/>
      <c r="OSK75" s="32"/>
      <c r="OSL75" s="32"/>
      <c r="OSM75" s="32"/>
      <c r="OSN75" s="32"/>
      <c r="OSO75" s="32"/>
      <c r="OSP75" s="32"/>
      <c r="OSQ75" s="32"/>
      <c r="OSR75" s="32"/>
      <c r="OSS75" s="32"/>
      <c r="OST75" s="32"/>
      <c r="OSU75" s="32"/>
      <c r="OSV75" s="32"/>
      <c r="OSW75" s="32"/>
      <c r="OSX75" s="32"/>
      <c r="OSY75" s="32"/>
      <c r="OSZ75" s="32"/>
      <c r="OTA75" s="32"/>
      <c r="OTB75" s="32"/>
      <c r="OTC75" s="32"/>
      <c r="OTD75" s="32"/>
      <c r="OTE75" s="32"/>
      <c r="OTF75" s="32"/>
      <c r="OTG75" s="32"/>
      <c r="OTH75" s="32"/>
      <c r="OTI75" s="32"/>
      <c r="OTJ75" s="32"/>
      <c r="OTK75" s="32"/>
      <c r="OTL75" s="32"/>
      <c r="OTM75" s="32"/>
      <c r="OTN75" s="32"/>
      <c r="OTO75" s="32"/>
      <c r="OTP75" s="32"/>
      <c r="OTQ75" s="32"/>
      <c r="OTR75" s="32"/>
      <c r="OTS75" s="32"/>
      <c r="OTT75" s="32"/>
      <c r="OTU75" s="32"/>
      <c r="OTV75" s="32"/>
      <c r="OTW75" s="32"/>
      <c r="OTX75" s="32"/>
      <c r="OTY75" s="32"/>
      <c r="OTZ75" s="32"/>
      <c r="OUA75" s="32"/>
      <c r="OUB75" s="32"/>
      <c r="OUC75" s="32"/>
      <c r="OUD75" s="32"/>
      <c r="OUE75" s="32"/>
      <c r="OUF75" s="32"/>
      <c r="OUG75" s="32"/>
      <c r="OUH75" s="32"/>
      <c r="OUI75" s="32"/>
      <c r="OUJ75" s="32"/>
      <c r="OUK75" s="32"/>
      <c r="OUL75" s="32"/>
      <c r="OUM75" s="32"/>
      <c r="OUN75" s="32"/>
      <c r="OUO75" s="32"/>
      <c r="OUP75" s="32"/>
      <c r="OUQ75" s="32"/>
      <c r="OUR75" s="32"/>
      <c r="OUS75" s="32"/>
      <c r="OUT75" s="32"/>
      <c r="OUU75" s="32"/>
      <c r="OUV75" s="32"/>
      <c r="OUW75" s="32"/>
      <c r="OUX75" s="32"/>
      <c r="OUY75" s="32"/>
      <c r="OUZ75" s="32"/>
      <c r="OVA75" s="32"/>
      <c r="OVB75" s="32"/>
      <c r="OVC75" s="32"/>
      <c r="OVD75" s="32"/>
      <c r="OVE75" s="32"/>
      <c r="OVF75" s="32"/>
      <c r="OVG75" s="32"/>
      <c r="OVH75" s="32"/>
      <c r="OVI75" s="32"/>
      <c r="OVJ75" s="32"/>
      <c r="OVK75" s="32"/>
      <c r="OVL75" s="32"/>
      <c r="OVM75" s="32"/>
      <c r="OVN75" s="32"/>
      <c r="OVO75" s="32"/>
      <c r="OVP75" s="32"/>
      <c r="OVQ75" s="32"/>
      <c r="OVR75" s="32"/>
      <c r="OVS75" s="32"/>
      <c r="OVT75" s="32"/>
      <c r="OVU75" s="32"/>
      <c r="OVV75" s="32"/>
      <c r="OVW75" s="32"/>
      <c r="OVX75" s="32"/>
      <c r="OVY75" s="32"/>
      <c r="OVZ75" s="32"/>
      <c r="OWA75" s="32"/>
      <c r="OWB75" s="32"/>
      <c r="OWC75" s="32"/>
      <c r="OWD75" s="32"/>
      <c r="OWE75" s="32"/>
      <c r="OWF75" s="32"/>
      <c r="OWG75" s="32"/>
      <c r="OWH75" s="32"/>
      <c r="OWI75" s="32"/>
      <c r="OWJ75" s="32"/>
      <c r="OWK75" s="32"/>
      <c r="OWL75" s="32"/>
      <c r="OWM75" s="32"/>
      <c r="OWN75" s="32"/>
      <c r="OWO75" s="32"/>
      <c r="OWP75" s="32"/>
      <c r="OWQ75" s="32"/>
      <c r="OWR75" s="32"/>
      <c r="OWS75" s="32"/>
      <c r="OWT75" s="32"/>
      <c r="OWU75" s="32"/>
      <c r="OWV75" s="32"/>
      <c r="OWW75" s="32"/>
      <c r="OWX75" s="32"/>
      <c r="OWY75" s="32"/>
      <c r="OWZ75" s="32"/>
      <c r="OXA75" s="32"/>
      <c r="OXB75" s="32"/>
      <c r="OXC75" s="32"/>
      <c r="OXD75" s="32"/>
      <c r="OXE75" s="32"/>
      <c r="OXF75" s="32"/>
      <c r="OXG75" s="32"/>
      <c r="OXH75" s="32"/>
      <c r="OXI75" s="32"/>
      <c r="OXJ75" s="32"/>
      <c r="OXK75" s="32"/>
      <c r="OXL75" s="32"/>
      <c r="OXM75" s="32"/>
      <c r="OXN75" s="32"/>
      <c r="OXO75" s="32"/>
      <c r="OXP75" s="32"/>
      <c r="OXQ75" s="32"/>
      <c r="OXR75" s="32"/>
      <c r="OXS75" s="32"/>
      <c r="OXT75" s="32"/>
      <c r="OXU75" s="32"/>
      <c r="OXV75" s="32"/>
      <c r="OXW75" s="32"/>
      <c r="OXX75" s="32"/>
      <c r="OXY75" s="32"/>
      <c r="OXZ75" s="32"/>
      <c r="OYA75" s="32"/>
      <c r="OYB75" s="32"/>
      <c r="OYC75" s="32"/>
      <c r="OYD75" s="32"/>
      <c r="OYE75" s="32"/>
      <c r="OYF75" s="32"/>
      <c r="OYG75" s="32"/>
      <c r="OYH75" s="32"/>
      <c r="OYI75" s="32"/>
      <c r="OYJ75" s="32"/>
      <c r="OYK75" s="32"/>
      <c r="OYL75" s="32"/>
      <c r="OYM75" s="32"/>
      <c r="OYN75" s="32"/>
      <c r="OYO75" s="32"/>
      <c r="OYP75" s="32"/>
      <c r="OYQ75" s="32"/>
      <c r="OYR75" s="32"/>
      <c r="OYS75" s="32"/>
      <c r="OYT75" s="32"/>
      <c r="OYU75" s="32"/>
      <c r="OYV75" s="32"/>
      <c r="OYW75" s="32"/>
      <c r="OYX75" s="32"/>
      <c r="OYY75" s="32"/>
      <c r="OYZ75" s="32"/>
      <c r="OZA75" s="32"/>
      <c r="OZB75" s="32"/>
      <c r="OZC75" s="32"/>
      <c r="OZD75" s="32"/>
      <c r="OZE75" s="32"/>
      <c r="OZF75" s="32"/>
      <c r="OZG75" s="32"/>
      <c r="OZH75" s="32"/>
      <c r="OZI75" s="32"/>
      <c r="OZJ75" s="32"/>
      <c r="OZK75" s="32"/>
      <c r="OZL75" s="32"/>
      <c r="OZM75" s="32"/>
      <c r="OZN75" s="32"/>
      <c r="OZO75" s="32"/>
      <c r="OZP75" s="32"/>
      <c r="OZQ75" s="32"/>
      <c r="OZR75" s="32"/>
      <c r="OZS75" s="32"/>
      <c r="OZT75" s="32"/>
      <c r="OZU75" s="32"/>
      <c r="OZV75" s="32"/>
      <c r="OZW75" s="32"/>
      <c r="OZX75" s="32"/>
      <c r="OZY75" s="32"/>
      <c r="OZZ75" s="32"/>
      <c r="PAA75" s="32"/>
      <c r="PAB75" s="32"/>
      <c r="PAC75" s="32"/>
      <c r="PAD75" s="32"/>
      <c r="PAE75" s="32"/>
      <c r="PAF75" s="32"/>
      <c r="PAG75" s="32"/>
      <c r="PAH75" s="32"/>
      <c r="PAI75" s="32"/>
      <c r="PAJ75" s="32"/>
      <c r="PAK75" s="32"/>
      <c r="PAL75" s="32"/>
      <c r="PAM75" s="32"/>
      <c r="PAN75" s="32"/>
      <c r="PAO75" s="32"/>
      <c r="PAP75" s="32"/>
      <c r="PAQ75" s="32"/>
      <c r="PAR75" s="32"/>
      <c r="PAS75" s="32"/>
      <c r="PAT75" s="32"/>
      <c r="PAU75" s="32"/>
      <c r="PAV75" s="32"/>
      <c r="PAW75" s="32"/>
      <c r="PAX75" s="32"/>
      <c r="PAY75" s="32"/>
      <c r="PAZ75" s="32"/>
      <c r="PBA75" s="32"/>
      <c r="PBB75" s="32"/>
      <c r="PBC75" s="32"/>
      <c r="PBD75" s="32"/>
      <c r="PBE75" s="32"/>
      <c r="PBF75" s="32"/>
      <c r="PBG75" s="32"/>
      <c r="PBH75" s="32"/>
      <c r="PBI75" s="32"/>
      <c r="PBJ75" s="32"/>
      <c r="PBK75" s="32"/>
      <c r="PBL75" s="32"/>
      <c r="PBM75" s="32"/>
      <c r="PBN75" s="32"/>
      <c r="PBO75" s="32"/>
      <c r="PBP75" s="32"/>
      <c r="PBQ75" s="32"/>
      <c r="PBR75" s="32"/>
      <c r="PBS75" s="32"/>
      <c r="PBT75" s="32"/>
      <c r="PBU75" s="32"/>
      <c r="PBV75" s="32"/>
      <c r="PBW75" s="32"/>
      <c r="PBX75" s="32"/>
      <c r="PBY75" s="32"/>
      <c r="PBZ75" s="32"/>
      <c r="PCA75" s="32"/>
      <c r="PCB75" s="32"/>
      <c r="PCC75" s="32"/>
      <c r="PCD75" s="32"/>
      <c r="PCE75" s="32"/>
      <c r="PCF75" s="32"/>
      <c r="PCG75" s="32"/>
      <c r="PCH75" s="32"/>
      <c r="PCI75" s="32"/>
      <c r="PCJ75" s="32"/>
      <c r="PCK75" s="32"/>
      <c r="PCL75" s="32"/>
      <c r="PCM75" s="32"/>
      <c r="PCN75" s="32"/>
      <c r="PCO75" s="32"/>
      <c r="PCP75" s="32"/>
      <c r="PCQ75" s="32"/>
      <c r="PCR75" s="32"/>
      <c r="PCS75" s="32"/>
      <c r="PCT75" s="32"/>
      <c r="PCU75" s="32"/>
      <c r="PCV75" s="32"/>
      <c r="PCW75" s="32"/>
      <c r="PCX75" s="32"/>
      <c r="PCY75" s="32"/>
      <c r="PCZ75" s="32"/>
      <c r="PDA75" s="32"/>
      <c r="PDB75" s="32"/>
      <c r="PDC75" s="32"/>
      <c r="PDD75" s="32"/>
      <c r="PDE75" s="32"/>
      <c r="PDF75" s="32"/>
      <c r="PDG75" s="32"/>
      <c r="PDH75" s="32"/>
      <c r="PDI75" s="32"/>
      <c r="PDJ75" s="32"/>
      <c r="PDK75" s="32"/>
      <c r="PDL75" s="32"/>
      <c r="PDM75" s="32"/>
      <c r="PDN75" s="32"/>
      <c r="PDO75" s="32"/>
      <c r="PDP75" s="32"/>
      <c r="PDQ75" s="32"/>
      <c r="PDR75" s="32"/>
      <c r="PDS75" s="32"/>
      <c r="PDT75" s="32"/>
      <c r="PDU75" s="32"/>
      <c r="PDV75" s="32"/>
      <c r="PDW75" s="32"/>
      <c r="PDX75" s="32"/>
      <c r="PDY75" s="32"/>
      <c r="PDZ75" s="32"/>
      <c r="PEA75" s="32"/>
      <c r="PEB75" s="32"/>
      <c r="PEC75" s="32"/>
      <c r="PED75" s="32"/>
      <c r="PEE75" s="32"/>
      <c r="PEF75" s="32"/>
      <c r="PEG75" s="32"/>
      <c r="PEH75" s="32"/>
      <c r="PEI75" s="32"/>
      <c r="PEJ75" s="32"/>
      <c r="PEK75" s="32"/>
      <c r="PEL75" s="32"/>
      <c r="PEM75" s="32"/>
      <c r="PEN75" s="32"/>
      <c r="PEO75" s="32"/>
      <c r="PEP75" s="32"/>
      <c r="PEQ75" s="32"/>
      <c r="PER75" s="32"/>
      <c r="PES75" s="32"/>
      <c r="PET75" s="32"/>
      <c r="PEU75" s="32"/>
      <c r="PEV75" s="32"/>
      <c r="PEW75" s="32"/>
      <c r="PEX75" s="32"/>
      <c r="PEY75" s="32"/>
      <c r="PEZ75" s="32"/>
      <c r="PFA75" s="32"/>
      <c r="PFB75" s="32"/>
      <c r="PFC75" s="32"/>
      <c r="PFD75" s="32"/>
      <c r="PFE75" s="32"/>
      <c r="PFF75" s="32"/>
      <c r="PFG75" s="32"/>
      <c r="PFH75" s="32"/>
      <c r="PFI75" s="32"/>
      <c r="PFJ75" s="32"/>
      <c r="PFK75" s="32"/>
      <c r="PFL75" s="32"/>
      <c r="PFM75" s="32"/>
      <c r="PFN75" s="32"/>
      <c r="PFO75" s="32"/>
      <c r="PFP75" s="32"/>
      <c r="PFQ75" s="32"/>
      <c r="PFR75" s="32"/>
      <c r="PFS75" s="32"/>
      <c r="PFT75" s="32"/>
      <c r="PFU75" s="32"/>
      <c r="PFV75" s="32"/>
      <c r="PFW75" s="32"/>
      <c r="PFX75" s="32"/>
      <c r="PFY75" s="32"/>
      <c r="PFZ75" s="32"/>
      <c r="PGA75" s="32"/>
      <c r="PGB75" s="32"/>
      <c r="PGC75" s="32"/>
      <c r="PGD75" s="32"/>
      <c r="PGE75" s="32"/>
      <c r="PGF75" s="32"/>
      <c r="PGG75" s="32"/>
      <c r="PGH75" s="32"/>
      <c r="PGI75" s="32"/>
      <c r="PGJ75" s="32"/>
      <c r="PGK75" s="32"/>
      <c r="PGL75" s="32"/>
      <c r="PGM75" s="32"/>
      <c r="PGN75" s="32"/>
      <c r="PGO75" s="32"/>
      <c r="PGP75" s="32"/>
      <c r="PGQ75" s="32"/>
      <c r="PGR75" s="32"/>
      <c r="PGS75" s="32"/>
      <c r="PGT75" s="32"/>
      <c r="PGU75" s="32"/>
      <c r="PGV75" s="32"/>
      <c r="PGW75" s="32"/>
      <c r="PGX75" s="32"/>
      <c r="PGY75" s="32"/>
      <c r="PGZ75" s="32"/>
      <c r="PHA75" s="32"/>
      <c r="PHB75" s="32"/>
      <c r="PHC75" s="32"/>
      <c r="PHD75" s="32"/>
      <c r="PHE75" s="32"/>
      <c r="PHF75" s="32"/>
      <c r="PHG75" s="32"/>
      <c r="PHH75" s="32"/>
      <c r="PHI75" s="32"/>
      <c r="PHJ75" s="32"/>
      <c r="PHK75" s="32"/>
      <c r="PHL75" s="32"/>
      <c r="PHM75" s="32"/>
      <c r="PHN75" s="32"/>
      <c r="PHO75" s="32"/>
      <c r="PHP75" s="32"/>
      <c r="PHQ75" s="32"/>
      <c r="PHR75" s="32"/>
      <c r="PHS75" s="32"/>
      <c r="PHT75" s="32"/>
      <c r="PHU75" s="32"/>
      <c r="PHV75" s="32"/>
      <c r="PHW75" s="32"/>
      <c r="PHX75" s="32"/>
      <c r="PHY75" s="32"/>
      <c r="PHZ75" s="32"/>
      <c r="PIA75" s="32"/>
      <c r="PIB75" s="32"/>
      <c r="PIC75" s="32"/>
      <c r="PID75" s="32"/>
      <c r="PIE75" s="32"/>
      <c r="PIF75" s="32"/>
      <c r="PIG75" s="32"/>
      <c r="PIH75" s="32"/>
      <c r="PII75" s="32"/>
      <c r="PIJ75" s="32"/>
      <c r="PIK75" s="32"/>
      <c r="PIL75" s="32"/>
      <c r="PIM75" s="32"/>
      <c r="PIN75" s="32"/>
      <c r="PIO75" s="32"/>
      <c r="PIP75" s="32"/>
      <c r="PIQ75" s="32"/>
      <c r="PIR75" s="32"/>
      <c r="PIS75" s="32"/>
      <c r="PIT75" s="32"/>
      <c r="PIU75" s="32"/>
      <c r="PIV75" s="32"/>
      <c r="PIW75" s="32"/>
      <c r="PIX75" s="32"/>
      <c r="PIY75" s="32"/>
      <c r="PIZ75" s="32"/>
      <c r="PJA75" s="32"/>
      <c r="PJB75" s="32"/>
      <c r="PJC75" s="32"/>
      <c r="PJD75" s="32"/>
      <c r="PJE75" s="32"/>
      <c r="PJF75" s="32"/>
      <c r="PJG75" s="32"/>
      <c r="PJH75" s="32"/>
      <c r="PJI75" s="32"/>
      <c r="PJJ75" s="32"/>
      <c r="PJK75" s="32"/>
      <c r="PJL75" s="32"/>
      <c r="PJM75" s="32"/>
      <c r="PJN75" s="32"/>
      <c r="PJO75" s="32"/>
      <c r="PJP75" s="32"/>
      <c r="PJQ75" s="32"/>
      <c r="PJR75" s="32"/>
      <c r="PJS75" s="32"/>
      <c r="PJT75" s="32"/>
      <c r="PJU75" s="32"/>
      <c r="PJV75" s="32"/>
      <c r="PJW75" s="32"/>
      <c r="PJX75" s="32"/>
      <c r="PJY75" s="32"/>
      <c r="PJZ75" s="32"/>
      <c r="PKA75" s="32"/>
      <c r="PKB75" s="32"/>
      <c r="PKC75" s="32"/>
      <c r="PKD75" s="32"/>
      <c r="PKE75" s="32"/>
      <c r="PKF75" s="32"/>
      <c r="PKG75" s="32"/>
      <c r="PKH75" s="32"/>
      <c r="PKI75" s="32"/>
      <c r="PKJ75" s="32"/>
      <c r="PKK75" s="32"/>
      <c r="PKL75" s="32"/>
      <c r="PKM75" s="32"/>
      <c r="PKN75" s="32"/>
      <c r="PKO75" s="32"/>
      <c r="PKP75" s="32"/>
      <c r="PKQ75" s="32"/>
      <c r="PKR75" s="32"/>
      <c r="PKS75" s="32"/>
      <c r="PKT75" s="32"/>
      <c r="PKU75" s="32"/>
      <c r="PKV75" s="32"/>
      <c r="PKW75" s="32"/>
      <c r="PKX75" s="32"/>
      <c r="PKY75" s="32"/>
      <c r="PKZ75" s="32"/>
      <c r="PLA75" s="32"/>
      <c r="PLB75" s="32"/>
      <c r="PLC75" s="32"/>
      <c r="PLD75" s="32"/>
      <c r="PLE75" s="32"/>
      <c r="PLF75" s="32"/>
      <c r="PLG75" s="32"/>
      <c r="PLH75" s="32"/>
      <c r="PLI75" s="32"/>
      <c r="PLJ75" s="32"/>
      <c r="PLK75" s="32"/>
      <c r="PLL75" s="32"/>
      <c r="PLM75" s="32"/>
      <c r="PLN75" s="32"/>
      <c r="PLO75" s="32"/>
      <c r="PLP75" s="32"/>
      <c r="PLQ75" s="32"/>
      <c r="PLR75" s="32"/>
      <c r="PLS75" s="32"/>
      <c r="PLT75" s="32"/>
      <c r="PLU75" s="32"/>
      <c r="PLV75" s="32"/>
      <c r="PLW75" s="32"/>
      <c r="PLX75" s="32"/>
      <c r="PLY75" s="32"/>
      <c r="PLZ75" s="32"/>
      <c r="PMA75" s="32"/>
      <c r="PMB75" s="32"/>
      <c r="PMC75" s="32"/>
      <c r="PMD75" s="32"/>
      <c r="PME75" s="32"/>
      <c r="PMF75" s="32"/>
      <c r="PMG75" s="32"/>
      <c r="PMH75" s="32"/>
      <c r="PMI75" s="32"/>
      <c r="PMJ75" s="32"/>
      <c r="PMK75" s="32"/>
      <c r="PML75" s="32"/>
      <c r="PMM75" s="32"/>
      <c r="PMN75" s="32"/>
      <c r="PMO75" s="32"/>
      <c r="PMP75" s="32"/>
      <c r="PMQ75" s="32"/>
      <c r="PMR75" s="32"/>
      <c r="PMS75" s="32"/>
      <c r="PMT75" s="32"/>
      <c r="PMU75" s="32"/>
      <c r="PMV75" s="32"/>
      <c r="PMW75" s="32"/>
      <c r="PMX75" s="32"/>
      <c r="PMY75" s="32"/>
      <c r="PMZ75" s="32"/>
      <c r="PNA75" s="32"/>
      <c r="PNB75" s="32"/>
      <c r="PNC75" s="32"/>
      <c r="PND75" s="32"/>
      <c r="PNE75" s="32"/>
      <c r="PNF75" s="32"/>
      <c r="PNG75" s="32"/>
      <c r="PNH75" s="32"/>
      <c r="PNI75" s="32"/>
      <c r="PNJ75" s="32"/>
      <c r="PNK75" s="32"/>
      <c r="PNL75" s="32"/>
      <c r="PNM75" s="32"/>
      <c r="PNN75" s="32"/>
      <c r="PNO75" s="32"/>
      <c r="PNP75" s="32"/>
      <c r="PNQ75" s="32"/>
      <c r="PNR75" s="32"/>
      <c r="PNS75" s="32"/>
      <c r="PNT75" s="32"/>
      <c r="PNU75" s="32"/>
      <c r="PNV75" s="32"/>
      <c r="PNW75" s="32"/>
      <c r="PNX75" s="32"/>
      <c r="PNY75" s="32"/>
      <c r="PNZ75" s="32"/>
      <c r="POA75" s="32"/>
      <c r="POB75" s="32"/>
      <c r="POC75" s="32"/>
      <c r="POD75" s="32"/>
      <c r="POE75" s="32"/>
      <c r="POF75" s="32"/>
      <c r="POG75" s="32"/>
      <c r="POH75" s="32"/>
      <c r="POI75" s="32"/>
      <c r="POJ75" s="32"/>
      <c r="POK75" s="32"/>
      <c r="POL75" s="32"/>
      <c r="POM75" s="32"/>
      <c r="PON75" s="32"/>
      <c r="POO75" s="32"/>
      <c r="POP75" s="32"/>
      <c r="POQ75" s="32"/>
      <c r="POR75" s="32"/>
      <c r="POS75" s="32"/>
      <c r="POT75" s="32"/>
      <c r="POU75" s="32"/>
      <c r="POV75" s="32"/>
      <c r="POW75" s="32"/>
      <c r="POX75" s="32"/>
      <c r="POY75" s="32"/>
      <c r="POZ75" s="32"/>
      <c r="PPA75" s="32"/>
      <c r="PPB75" s="32"/>
      <c r="PPC75" s="32"/>
      <c r="PPD75" s="32"/>
      <c r="PPE75" s="32"/>
      <c r="PPF75" s="32"/>
      <c r="PPG75" s="32"/>
      <c r="PPH75" s="32"/>
      <c r="PPI75" s="32"/>
      <c r="PPJ75" s="32"/>
      <c r="PPK75" s="32"/>
      <c r="PPL75" s="32"/>
      <c r="PPM75" s="32"/>
      <c r="PPN75" s="32"/>
      <c r="PPO75" s="32"/>
      <c r="PPP75" s="32"/>
      <c r="PPQ75" s="32"/>
      <c r="PPR75" s="32"/>
      <c r="PPS75" s="32"/>
      <c r="PPT75" s="32"/>
      <c r="PPU75" s="32"/>
      <c r="PPV75" s="32"/>
      <c r="PPW75" s="32"/>
      <c r="PPX75" s="32"/>
      <c r="PPY75" s="32"/>
      <c r="PPZ75" s="32"/>
      <c r="PQA75" s="32"/>
      <c r="PQB75" s="32"/>
      <c r="PQC75" s="32"/>
      <c r="PQD75" s="32"/>
      <c r="PQE75" s="32"/>
      <c r="PQF75" s="32"/>
      <c r="PQG75" s="32"/>
      <c r="PQH75" s="32"/>
      <c r="PQI75" s="32"/>
      <c r="PQJ75" s="32"/>
      <c r="PQK75" s="32"/>
      <c r="PQL75" s="32"/>
      <c r="PQM75" s="32"/>
      <c r="PQN75" s="32"/>
      <c r="PQO75" s="32"/>
      <c r="PQP75" s="32"/>
      <c r="PQQ75" s="32"/>
      <c r="PQR75" s="32"/>
      <c r="PQS75" s="32"/>
      <c r="PQT75" s="32"/>
      <c r="PQU75" s="32"/>
      <c r="PQV75" s="32"/>
      <c r="PQW75" s="32"/>
      <c r="PQX75" s="32"/>
      <c r="PQY75" s="32"/>
      <c r="PQZ75" s="32"/>
      <c r="PRA75" s="32"/>
      <c r="PRB75" s="32"/>
      <c r="PRC75" s="32"/>
      <c r="PRD75" s="32"/>
      <c r="PRE75" s="32"/>
      <c r="PRF75" s="32"/>
      <c r="PRG75" s="32"/>
      <c r="PRH75" s="32"/>
      <c r="PRI75" s="32"/>
      <c r="PRJ75" s="32"/>
      <c r="PRK75" s="32"/>
      <c r="PRL75" s="32"/>
      <c r="PRM75" s="32"/>
      <c r="PRN75" s="32"/>
      <c r="PRO75" s="32"/>
      <c r="PRP75" s="32"/>
      <c r="PRQ75" s="32"/>
      <c r="PRR75" s="32"/>
      <c r="PRS75" s="32"/>
      <c r="PRT75" s="32"/>
      <c r="PRU75" s="32"/>
      <c r="PRV75" s="32"/>
      <c r="PRW75" s="32"/>
      <c r="PRX75" s="32"/>
      <c r="PRY75" s="32"/>
      <c r="PRZ75" s="32"/>
      <c r="PSA75" s="32"/>
      <c r="PSB75" s="32"/>
      <c r="PSC75" s="32"/>
      <c r="PSD75" s="32"/>
      <c r="PSE75" s="32"/>
      <c r="PSF75" s="32"/>
      <c r="PSG75" s="32"/>
      <c r="PSH75" s="32"/>
      <c r="PSI75" s="32"/>
      <c r="PSJ75" s="32"/>
      <c r="PSK75" s="32"/>
      <c r="PSL75" s="32"/>
      <c r="PSM75" s="32"/>
      <c r="PSN75" s="32"/>
      <c r="PSO75" s="32"/>
      <c r="PSP75" s="32"/>
      <c r="PSQ75" s="32"/>
      <c r="PSR75" s="32"/>
      <c r="PSS75" s="32"/>
      <c r="PST75" s="32"/>
      <c r="PSU75" s="32"/>
      <c r="PSV75" s="32"/>
      <c r="PSW75" s="32"/>
      <c r="PSX75" s="32"/>
      <c r="PSY75" s="32"/>
      <c r="PSZ75" s="32"/>
      <c r="PTA75" s="32"/>
      <c r="PTB75" s="32"/>
      <c r="PTC75" s="32"/>
      <c r="PTD75" s="32"/>
      <c r="PTE75" s="32"/>
      <c r="PTF75" s="32"/>
      <c r="PTG75" s="32"/>
      <c r="PTH75" s="32"/>
      <c r="PTI75" s="32"/>
      <c r="PTJ75" s="32"/>
      <c r="PTK75" s="32"/>
      <c r="PTL75" s="32"/>
      <c r="PTM75" s="32"/>
      <c r="PTN75" s="32"/>
      <c r="PTO75" s="32"/>
      <c r="PTP75" s="32"/>
      <c r="PTQ75" s="32"/>
      <c r="PTR75" s="32"/>
      <c r="PTS75" s="32"/>
      <c r="PTT75" s="32"/>
      <c r="PTU75" s="32"/>
      <c r="PTV75" s="32"/>
      <c r="PTW75" s="32"/>
      <c r="PTX75" s="32"/>
      <c r="PTY75" s="32"/>
      <c r="PTZ75" s="32"/>
      <c r="PUA75" s="32"/>
      <c r="PUB75" s="32"/>
      <c r="PUC75" s="32"/>
      <c r="PUD75" s="32"/>
      <c r="PUE75" s="32"/>
      <c r="PUF75" s="32"/>
      <c r="PUG75" s="32"/>
      <c r="PUH75" s="32"/>
      <c r="PUI75" s="32"/>
      <c r="PUJ75" s="32"/>
      <c r="PUK75" s="32"/>
      <c r="PUL75" s="32"/>
      <c r="PUM75" s="32"/>
      <c r="PUN75" s="32"/>
      <c r="PUO75" s="32"/>
      <c r="PUP75" s="32"/>
      <c r="PUQ75" s="32"/>
      <c r="PUR75" s="32"/>
      <c r="PUS75" s="32"/>
      <c r="PUT75" s="32"/>
      <c r="PUU75" s="32"/>
      <c r="PUV75" s="32"/>
      <c r="PUW75" s="32"/>
      <c r="PUX75" s="32"/>
      <c r="PUY75" s="32"/>
      <c r="PUZ75" s="32"/>
      <c r="PVA75" s="32"/>
      <c r="PVB75" s="32"/>
      <c r="PVC75" s="32"/>
      <c r="PVD75" s="32"/>
      <c r="PVE75" s="32"/>
      <c r="PVF75" s="32"/>
      <c r="PVG75" s="32"/>
      <c r="PVH75" s="32"/>
      <c r="PVI75" s="32"/>
      <c r="PVJ75" s="32"/>
      <c r="PVK75" s="32"/>
      <c r="PVL75" s="32"/>
      <c r="PVM75" s="32"/>
      <c r="PVN75" s="32"/>
      <c r="PVO75" s="32"/>
      <c r="PVP75" s="32"/>
      <c r="PVQ75" s="32"/>
      <c r="PVR75" s="32"/>
      <c r="PVS75" s="32"/>
      <c r="PVT75" s="32"/>
      <c r="PVU75" s="32"/>
      <c r="PVV75" s="32"/>
      <c r="PVW75" s="32"/>
      <c r="PVX75" s="32"/>
      <c r="PVY75" s="32"/>
      <c r="PVZ75" s="32"/>
      <c r="PWA75" s="32"/>
      <c r="PWB75" s="32"/>
      <c r="PWC75" s="32"/>
      <c r="PWD75" s="32"/>
      <c r="PWE75" s="32"/>
      <c r="PWF75" s="32"/>
      <c r="PWG75" s="32"/>
      <c r="PWH75" s="32"/>
      <c r="PWI75" s="32"/>
      <c r="PWJ75" s="32"/>
      <c r="PWK75" s="32"/>
      <c r="PWL75" s="32"/>
      <c r="PWM75" s="32"/>
      <c r="PWN75" s="32"/>
      <c r="PWO75" s="32"/>
      <c r="PWP75" s="32"/>
      <c r="PWQ75" s="32"/>
      <c r="PWR75" s="32"/>
      <c r="PWS75" s="32"/>
      <c r="PWT75" s="32"/>
      <c r="PWU75" s="32"/>
      <c r="PWV75" s="32"/>
      <c r="PWW75" s="32"/>
      <c r="PWX75" s="32"/>
      <c r="PWY75" s="32"/>
      <c r="PWZ75" s="32"/>
      <c r="PXA75" s="32"/>
      <c r="PXB75" s="32"/>
      <c r="PXC75" s="32"/>
      <c r="PXD75" s="32"/>
      <c r="PXE75" s="32"/>
      <c r="PXF75" s="32"/>
      <c r="PXG75" s="32"/>
      <c r="PXH75" s="32"/>
      <c r="PXI75" s="32"/>
      <c r="PXJ75" s="32"/>
      <c r="PXK75" s="32"/>
      <c r="PXL75" s="32"/>
      <c r="PXM75" s="32"/>
      <c r="PXN75" s="32"/>
      <c r="PXO75" s="32"/>
      <c r="PXP75" s="32"/>
      <c r="PXQ75" s="32"/>
      <c r="PXR75" s="32"/>
      <c r="PXS75" s="32"/>
      <c r="PXT75" s="32"/>
      <c r="PXU75" s="32"/>
      <c r="PXV75" s="32"/>
      <c r="PXW75" s="32"/>
      <c r="PXX75" s="32"/>
      <c r="PXY75" s="32"/>
      <c r="PXZ75" s="32"/>
      <c r="PYA75" s="32"/>
      <c r="PYB75" s="32"/>
      <c r="PYC75" s="32"/>
      <c r="PYD75" s="32"/>
      <c r="PYE75" s="32"/>
      <c r="PYF75" s="32"/>
      <c r="PYG75" s="32"/>
      <c r="PYH75" s="32"/>
      <c r="PYI75" s="32"/>
      <c r="PYJ75" s="32"/>
      <c r="PYK75" s="32"/>
      <c r="PYL75" s="32"/>
      <c r="PYM75" s="32"/>
      <c r="PYN75" s="32"/>
      <c r="PYO75" s="32"/>
      <c r="PYP75" s="32"/>
      <c r="PYQ75" s="32"/>
      <c r="PYR75" s="32"/>
      <c r="PYS75" s="32"/>
      <c r="PYT75" s="32"/>
      <c r="PYU75" s="32"/>
      <c r="PYV75" s="32"/>
      <c r="PYW75" s="32"/>
      <c r="PYX75" s="32"/>
      <c r="PYY75" s="32"/>
      <c r="PYZ75" s="32"/>
      <c r="PZA75" s="32"/>
      <c r="PZB75" s="32"/>
      <c r="PZC75" s="32"/>
      <c r="PZD75" s="32"/>
      <c r="PZE75" s="32"/>
      <c r="PZF75" s="32"/>
      <c r="PZG75" s="32"/>
      <c r="PZH75" s="32"/>
      <c r="PZI75" s="32"/>
      <c r="PZJ75" s="32"/>
      <c r="PZK75" s="32"/>
      <c r="PZL75" s="32"/>
      <c r="PZM75" s="32"/>
      <c r="PZN75" s="32"/>
      <c r="PZO75" s="32"/>
      <c r="PZP75" s="32"/>
      <c r="PZQ75" s="32"/>
      <c r="PZR75" s="32"/>
      <c r="PZS75" s="32"/>
      <c r="PZT75" s="32"/>
      <c r="PZU75" s="32"/>
      <c r="PZV75" s="32"/>
      <c r="PZW75" s="32"/>
      <c r="PZX75" s="32"/>
      <c r="PZY75" s="32"/>
      <c r="PZZ75" s="32"/>
      <c r="QAA75" s="32"/>
      <c r="QAB75" s="32"/>
      <c r="QAC75" s="32"/>
      <c r="QAD75" s="32"/>
      <c r="QAE75" s="32"/>
      <c r="QAF75" s="32"/>
      <c r="QAG75" s="32"/>
      <c r="QAH75" s="32"/>
      <c r="QAI75" s="32"/>
      <c r="QAJ75" s="32"/>
      <c r="QAK75" s="32"/>
      <c r="QAL75" s="32"/>
      <c r="QAM75" s="32"/>
      <c r="QAN75" s="32"/>
      <c r="QAO75" s="32"/>
      <c r="QAP75" s="32"/>
      <c r="QAQ75" s="32"/>
      <c r="QAR75" s="32"/>
      <c r="QAS75" s="32"/>
      <c r="QAT75" s="32"/>
      <c r="QAU75" s="32"/>
      <c r="QAV75" s="32"/>
      <c r="QAW75" s="32"/>
      <c r="QAX75" s="32"/>
      <c r="QAY75" s="32"/>
      <c r="QAZ75" s="32"/>
      <c r="QBA75" s="32"/>
      <c r="QBB75" s="32"/>
      <c r="QBC75" s="32"/>
      <c r="QBD75" s="32"/>
      <c r="QBE75" s="32"/>
      <c r="QBF75" s="32"/>
      <c r="QBG75" s="32"/>
      <c r="QBH75" s="32"/>
      <c r="QBI75" s="32"/>
      <c r="QBJ75" s="32"/>
      <c r="QBK75" s="32"/>
      <c r="QBL75" s="32"/>
      <c r="QBM75" s="32"/>
      <c r="QBN75" s="32"/>
      <c r="QBO75" s="32"/>
      <c r="QBP75" s="32"/>
      <c r="QBQ75" s="32"/>
      <c r="QBR75" s="32"/>
      <c r="QBS75" s="32"/>
      <c r="QBT75" s="32"/>
      <c r="QBU75" s="32"/>
      <c r="QBV75" s="32"/>
      <c r="QBW75" s="32"/>
      <c r="QBX75" s="32"/>
      <c r="QBY75" s="32"/>
      <c r="QBZ75" s="32"/>
      <c r="QCA75" s="32"/>
      <c r="QCB75" s="32"/>
      <c r="QCC75" s="32"/>
      <c r="QCD75" s="32"/>
      <c r="QCE75" s="32"/>
      <c r="QCF75" s="32"/>
      <c r="QCG75" s="32"/>
      <c r="QCH75" s="32"/>
      <c r="QCI75" s="32"/>
      <c r="QCJ75" s="32"/>
      <c r="QCK75" s="32"/>
      <c r="QCL75" s="32"/>
      <c r="QCM75" s="32"/>
      <c r="QCN75" s="32"/>
      <c r="QCO75" s="32"/>
      <c r="QCP75" s="32"/>
      <c r="QCQ75" s="32"/>
      <c r="QCR75" s="32"/>
      <c r="QCS75" s="32"/>
      <c r="QCT75" s="32"/>
      <c r="QCU75" s="32"/>
      <c r="QCV75" s="32"/>
      <c r="QCW75" s="32"/>
      <c r="QCX75" s="32"/>
      <c r="QCY75" s="32"/>
      <c r="QCZ75" s="32"/>
      <c r="QDA75" s="32"/>
      <c r="QDB75" s="32"/>
      <c r="QDC75" s="32"/>
      <c r="QDD75" s="32"/>
      <c r="QDE75" s="32"/>
      <c r="QDF75" s="32"/>
      <c r="QDG75" s="32"/>
      <c r="QDH75" s="32"/>
      <c r="QDI75" s="32"/>
      <c r="QDJ75" s="32"/>
      <c r="QDK75" s="32"/>
      <c r="QDL75" s="32"/>
      <c r="QDM75" s="32"/>
      <c r="QDN75" s="32"/>
      <c r="QDO75" s="32"/>
      <c r="QDP75" s="32"/>
      <c r="QDQ75" s="32"/>
      <c r="QDR75" s="32"/>
      <c r="QDS75" s="32"/>
      <c r="QDT75" s="32"/>
      <c r="QDU75" s="32"/>
      <c r="QDV75" s="32"/>
      <c r="QDW75" s="32"/>
      <c r="QDX75" s="32"/>
      <c r="QDY75" s="32"/>
      <c r="QDZ75" s="32"/>
      <c r="QEA75" s="32"/>
      <c r="QEB75" s="32"/>
      <c r="QEC75" s="32"/>
      <c r="QED75" s="32"/>
      <c r="QEE75" s="32"/>
      <c r="QEF75" s="32"/>
      <c r="QEG75" s="32"/>
      <c r="QEH75" s="32"/>
      <c r="QEI75" s="32"/>
      <c r="QEJ75" s="32"/>
      <c r="QEK75" s="32"/>
      <c r="QEL75" s="32"/>
      <c r="QEM75" s="32"/>
      <c r="QEN75" s="32"/>
      <c r="QEO75" s="32"/>
      <c r="QEP75" s="32"/>
      <c r="QEQ75" s="32"/>
      <c r="QER75" s="32"/>
      <c r="QES75" s="32"/>
      <c r="QET75" s="32"/>
      <c r="QEU75" s="32"/>
      <c r="QEV75" s="32"/>
      <c r="QEW75" s="32"/>
      <c r="QEX75" s="32"/>
      <c r="QEY75" s="32"/>
      <c r="QEZ75" s="32"/>
      <c r="QFA75" s="32"/>
      <c r="QFB75" s="32"/>
      <c r="QFC75" s="32"/>
      <c r="QFD75" s="32"/>
      <c r="QFE75" s="32"/>
      <c r="QFF75" s="32"/>
      <c r="QFG75" s="32"/>
      <c r="QFH75" s="32"/>
      <c r="QFI75" s="32"/>
      <c r="QFJ75" s="32"/>
      <c r="QFK75" s="32"/>
      <c r="QFL75" s="32"/>
      <c r="QFM75" s="32"/>
      <c r="QFN75" s="32"/>
      <c r="QFO75" s="32"/>
      <c r="QFP75" s="32"/>
      <c r="QFQ75" s="32"/>
      <c r="QFR75" s="32"/>
      <c r="QFS75" s="32"/>
      <c r="QFT75" s="32"/>
      <c r="QFU75" s="32"/>
      <c r="QFV75" s="32"/>
      <c r="QFW75" s="32"/>
      <c r="QFX75" s="32"/>
      <c r="QFY75" s="32"/>
      <c r="QFZ75" s="32"/>
      <c r="QGA75" s="32"/>
      <c r="QGB75" s="32"/>
      <c r="QGC75" s="32"/>
      <c r="QGD75" s="32"/>
      <c r="QGE75" s="32"/>
      <c r="QGF75" s="32"/>
      <c r="QGG75" s="32"/>
      <c r="QGH75" s="32"/>
      <c r="QGI75" s="32"/>
      <c r="QGJ75" s="32"/>
      <c r="QGK75" s="32"/>
      <c r="QGL75" s="32"/>
      <c r="QGM75" s="32"/>
      <c r="QGN75" s="32"/>
      <c r="QGO75" s="32"/>
      <c r="QGP75" s="32"/>
      <c r="QGQ75" s="32"/>
      <c r="QGR75" s="32"/>
      <c r="QGS75" s="32"/>
      <c r="QGT75" s="32"/>
      <c r="QGU75" s="32"/>
      <c r="QGV75" s="32"/>
      <c r="QGW75" s="32"/>
      <c r="QGX75" s="32"/>
      <c r="QGY75" s="32"/>
      <c r="QGZ75" s="32"/>
      <c r="QHA75" s="32"/>
      <c r="QHB75" s="32"/>
      <c r="QHC75" s="32"/>
      <c r="QHD75" s="32"/>
      <c r="QHE75" s="32"/>
      <c r="QHF75" s="32"/>
      <c r="QHG75" s="32"/>
      <c r="QHH75" s="32"/>
      <c r="QHI75" s="32"/>
      <c r="QHJ75" s="32"/>
      <c r="QHK75" s="32"/>
      <c r="QHL75" s="32"/>
      <c r="QHM75" s="32"/>
      <c r="QHN75" s="32"/>
      <c r="QHO75" s="32"/>
      <c r="QHP75" s="32"/>
      <c r="QHQ75" s="32"/>
      <c r="QHR75" s="32"/>
      <c r="QHS75" s="32"/>
      <c r="QHT75" s="32"/>
      <c r="QHU75" s="32"/>
      <c r="QHV75" s="32"/>
      <c r="QHW75" s="32"/>
      <c r="QHX75" s="32"/>
      <c r="QHY75" s="32"/>
      <c r="QHZ75" s="32"/>
      <c r="QIA75" s="32"/>
      <c r="QIB75" s="32"/>
      <c r="QIC75" s="32"/>
      <c r="QID75" s="32"/>
      <c r="QIE75" s="32"/>
      <c r="QIF75" s="32"/>
      <c r="QIG75" s="32"/>
      <c r="QIH75" s="32"/>
      <c r="QII75" s="32"/>
      <c r="QIJ75" s="32"/>
      <c r="QIK75" s="32"/>
      <c r="QIL75" s="32"/>
      <c r="QIM75" s="32"/>
      <c r="QIN75" s="32"/>
      <c r="QIO75" s="32"/>
      <c r="QIP75" s="32"/>
      <c r="QIQ75" s="32"/>
      <c r="QIR75" s="32"/>
      <c r="QIS75" s="32"/>
      <c r="QIT75" s="32"/>
      <c r="QIU75" s="32"/>
      <c r="QIV75" s="32"/>
      <c r="QIW75" s="32"/>
      <c r="QIX75" s="32"/>
      <c r="QIY75" s="32"/>
      <c r="QIZ75" s="32"/>
      <c r="QJA75" s="32"/>
      <c r="QJB75" s="32"/>
      <c r="QJC75" s="32"/>
      <c r="QJD75" s="32"/>
      <c r="QJE75" s="32"/>
      <c r="QJF75" s="32"/>
      <c r="QJG75" s="32"/>
      <c r="QJH75" s="32"/>
      <c r="QJI75" s="32"/>
      <c r="QJJ75" s="32"/>
      <c r="QJK75" s="32"/>
      <c r="QJL75" s="32"/>
      <c r="QJM75" s="32"/>
      <c r="QJN75" s="32"/>
      <c r="QJO75" s="32"/>
      <c r="QJP75" s="32"/>
      <c r="QJQ75" s="32"/>
      <c r="QJR75" s="32"/>
      <c r="QJS75" s="32"/>
      <c r="QJT75" s="32"/>
      <c r="QJU75" s="32"/>
      <c r="QJV75" s="32"/>
      <c r="QJW75" s="32"/>
      <c r="QJX75" s="32"/>
      <c r="QJY75" s="32"/>
      <c r="QJZ75" s="32"/>
      <c r="QKA75" s="32"/>
      <c r="QKB75" s="32"/>
      <c r="QKC75" s="32"/>
      <c r="QKD75" s="32"/>
      <c r="QKE75" s="32"/>
      <c r="QKF75" s="32"/>
      <c r="QKG75" s="32"/>
      <c r="QKH75" s="32"/>
      <c r="QKI75" s="32"/>
      <c r="QKJ75" s="32"/>
      <c r="QKK75" s="32"/>
      <c r="QKL75" s="32"/>
      <c r="QKM75" s="32"/>
      <c r="QKN75" s="32"/>
      <c r="QKO75" s="32"/>
      <c r="QKP75" s="32"/>
      <c r="QKQ75" s="32"/>
      <c r="QKR75" s="32"/>
      <c r="QKS75" s="32"/>
      <c r="QKT75" s="32"/>
      <c r="QKU75" s="32"/>
      <c r="QKV75" s="32"/>
      <c r="QKW75" s="32"/>
      <c r="QKX75" s="32"/>
      <c r="QKY75" s="32"/>
      <c r="QKZ75" s="32"/>
      <c r="QLA75" s="32"/>
      <c r="QLB75" s="32"/>
      <c r="QLC75" s="32"/>
      <c r="QLD75" s="32"/>
      <c r="QLE75" s="32"/>
      <c r="QLF75" s="32"/>
      <c r="QLG75" s="32"/>
      <c r="QLH75" s="32"/>
      <c r="QLI75" s="32"/>
      <c r="QLJ75" s="32"/>
      <c r="QLK75" s="32"/>
      <c r="QLL75" s="32"/>
      <c r="QLM75" s="32"/>
      <c r="QLN75" s="32"/>
      <c r="QLO75" s="32"/>
      <c r="QLP75" s="32"/>
      <c r="QLQ75" s="32"/>
      <c r="QLR75" s="32"/>
      <c r="QLS75" s="32"/>
      <c r="QLT75" s="32"/>
      <c r="QLU75" s="32"/>
      <c r="QLV75" s="32"/>
      <c r="QLW75" s="32"/>
      <c r="QLX75" s="32"/>
      <c r="QLY75" s="32"/>
      <c r="QLZ75" s="32"/>
      <c r="QMA75" s="32"/>
      <c r="QMB75" s="32"/>
      <c r="QMC75" s="32"/>
      <c r="QMD75" s="32"/>
      <c r="QME75" s="32"/>
      <c r="QMF75" s="32"/>
      <c r="QMG75" s="32"/>
      <c r="QMH75" s="32"/>
      <c r="QMI75" s="32"/>
      <c r="QMJ75" s="32"/>
      <c r="QMK75" s="32"/>
      <c r="QML75" s="32"/>
      <c r="QMM75" s="32"/>
      <c r="QMN75" s="32"/>
      <c r="QMO75" s="32"/>
      <c r="QMP75" s="32"/>
      <c r="QMQ75" s="32"/>
      <c r="QMR75" s="32"/>
      <c r="QMS75" s="32"/>
      <c r="QMT75" s="32"/>
      <c r="QMU75" s="32"/>
      <c r="QMV75" s="32"/>
      <c r="QMW75" s="32"/>
      <c r="QMX75" s="32"/>
      <c r="QMY75" s="32"/>
      <c r="QMZ75" s="32"/>
      <c r="QNA75" s="32"/>
      <c r="QNB75" s="32"/>
      <c r="QNC75" s="32"/>
      <c r="QND75" s="32"/>
      <c r="QNE75" s="32"/>
      <c r="QNF75" s="32"/>
      <c r="QNG75" s="32"/>
      <c r="QNH75" s="32"/>
      <c r="QNI75" s="32"/>
      <c r="QNJ75" s="32"/>
      <c r="QNK75" s="32"/>
      <c r="QNL75" s="32"/>
      <c r="QNM75" s="32"/>
      <c r="QNN75" s="32"/>
      <c r="QNO75" s="32"/>
      <c r="QNP75" s="32"/>
      <c r="QNQ75" s="32"/>
      <c r="QNR75" s="32"/>
      <c r="QNS75" s="32"/>
      <c r="QNT75" s="32"/>
      <c r="QNU75" s="32"/>
      <c r="QNV75" s="32"/>
      <c r="QNW75" s="32"/>
      <c r="QNX75" s="32"/>
      <c r="QNY75" s="32"/>
      <c r="QNZ75" s="32"/>
      <c r="QOA75" s="32"/>
      <c r="QOB75" s="32"/>
      <c r="QOC75" s="32"/>
      <c r="QOD75" s="32"/>
      <c r="QOE75" s="32"/>
      <c r="QOF75" s="32"/>
      <c r="QOG75" s="32"/>
      <c r="QOH75" s="32"/>
      <c r="QOI75" s="32"/>
      <c r="QOJ75" s="32"/>
      <c r="QOK75" s="32"/>
      <c r="QOL75" s="32"/>
      <c r="QOM75" s="32"/>
      <c r="QON75" s="32"/>
      <c r="QOO75" s="32"/>
      <c r="QOP75" s="32"/>
      <c r="QOQ75" s="32"/>
      <c r="QOR75" s="32"/>
      <c r="QOS75" s="32"/>
      <c r="QOT75" s="32"/>
      <c r="QOU75" s="32"/>
      <c r="QOV75" s="32"/>
      <c r="QOW75" s="32"/>
      <c r="QOX75" s="32"/>
      <c r="QOY75" s="32"/>
      <c r="QOZ75" s="32"/>
      <c r="QPA75" s="32"/>
      <c r="QPB75" s="32"/>
      <c r="QPC75" s="32"/>
      <c r="QPD75" s="32"/>
      <c r="QPE75" s="32"/>
      <c r="QPF75" s="32"/>
      <c r="QPG75" s="32"/>
      <c r="QPH75" s="32"/>
      <c r="QPI75" s="32"/>
      <c r="QPJ75" s="32"/>
      <c r="QPK75" s="32"/>
      <c r="QPL75" s="32"/>
      <c r="QPM75" s="32"/>
      <c r="QPN75" s="32"/>
      <c r="QPO75" s="32"/>
      <c r="QPP75" s="32"/>
      <c r="QPQ75" s="32"/>
      <c r="QPR75" s="32"/>
      <c r="QPS75" s="32"/>
      <c r="QPT75" s="32"/>
      <c r="QPU75" s="32"/>
      <c r="QPV75" s="32"/>
      <c r="QPW75" s="32"/>
      <c r="QPX75" s="32"/>
      <c r="QPY75" s="32"/>
      <c r="QPZ75" s="32"/>
      <c r="QQA75" s="32"/>
      <c r="QQB75" s="32"/>
      <c r="QQC75" s="32"/>
      <c r="QQD75" s="32"/>
      <c r="QQE75" s="32"/>
      <c r="QQF75" s="32"/>
      <c r="QQG75" s="32"/>
      <c r="QQH75" s="32"/>
      <c r="QQI75" s="32"/>
      <c r="QQJ75" s="32"/>
      <c r="QQK75" s="32"/>
      <c r="QQL75" s="32"/>
      <c r="QQM75" s="32"/>
      <c r="QQN75" s="32"/>
      <c r="QQO75" s="32"/>
      <c r="QQP75" s="32"/>
      <c r="QQQ75" s="32"/>
      <c r="QQR75" s="32"/>
      <c r="QQS75" s="32"/>
      <c r="QQT75" s="32"/>
      <c r="QQU75" s="32"/>
      <c r="QQV75" s="32"/>
      <c r="QQW75" s="32"/>
      <c r="QQX75" s="32"/>
      <c r="QQY75" s="32"/>
      <c r="QQZ75" s="32"/>
      <c r="QRA75" s="32"/>
      <c r="QRB75" s="32"/>
      <c r="QRC75" s="32"/>
      <c r="QRD75" s="32"/>
      <c r="QRE75" s="32"/>
      <c r="QRF75" s="32"/>
      <c r="QRG75" s="32"/>
      <c r="QRH75" s="32"/>
      <c r="QRI75" s="32"/>
      <c r="QRJ75" s="32"/>
      <c r="QRK75" s="32"/>
      <c r="QRL75" s="32"/>
      <c r="QRM75" s="32"/>
      <c r="QRN75" s="32"/>
      <c r="QRO75" s="32"/>
      <c r="QRP75" s="32"/>
      <c r="QRQ75" s="32"/>
      <c r="QRR75" s="32"/>
      <c r="QRS75" s="32"/>
      <c r="QRT75" s="32"/>
      <c r="QRU75" s="32"/>
      <c r="QRV75" s="32"/>
      <c r="QRW75" s="32"/>
      <c r="QRX75" s="32"/>
      <c r="QRY75" s="32"/>
      <c r="QRZ75" s="32"/>
      <c r="QSA75" s="32"/>
      <c r="QSB75" s="32"/>
      <c r="QSC75" s="32"/>
      <c r="QSD75" s="32"/>
      <c r="QSE75" s="32"/>
      <c r="QSF75" s="32"/>
      <c r="QSG75" s="32"/>
      <c r="QSH75" s="32"/>
      <c r="QSI75" s="32"/>
      <c r="QSJ75" s="32"/>
      <c r="QSK75" s="32"/>
      <c r="QSL75" s="32"/>
      <c r="QSM75" s="32"/>
      <c r="QSN75" s="32"/>
      <c r="QSO75" s="32"/>
      <c r="QSP75" s="32"/>
      <c r="QSQ75" s="32"/>
      <c r="QSR75" s="32"/>
      <c r="QSS75" s="32"/>
      <c r="QST75" s="32"/>
      <c r="QSU75" s="32"/>
      <c r="QSV75" s="32"/>
      <c r="QSW75" s="32"/>
      <c r="QSX75" s="32"/>
      <c r="QSY75" s="32"/>
      <c r="QSZ75" s="32"/>
      <c r="QTA75" s="32"/>
      <c r="QTB75" s="32"/>
      <c r="QTC75" s="32"/>
      <c r="QTD75" s="32"/>
      <c r="QTE75" s="32"/>
      <c r="QTF75" s="32"/>
      <c r="QTG75" s="32"/>
      <c r="QTH75" s="32"/>
      <c r="QTI75" s="32"/>
      <c r="QTJ75" s="32"/>
      <c r="QTK75" s="32"/>
      <c r="QTL75" s="32"/>
      <c r="QTM75" s="32"/>
      <c r="QTN75" s="32"/>
      <c r="QTO75" s="32"/>
      <c r="QTP75" s="32"/>
      <c r="QTQ75" s="32"/>
      <c r="QTR75" s="32"/>
      <c r="QTS75" s="32"/>
      <c r="QTT75" s="32"/>
      <c r="QTU75" s="32"/>
      <c r="QTV75" s="32"/>
      <c r="QTW75" s="32"/>
      <c r="QTX75" s="32"/>
      <c r="QTY75" s="32"/>
      <c r="QTZ75" s="32"/>
      <c r="QUA75" s="32"/>
      <c r="QUB75" s="32"/>
      <c r="QUC75" s="32"/>
      <c r="QUD75" s="32"/>
      <c r="QUE75" s="32"/>
      <c r="QUF75" s="32"/>
      <c r="QUG75" s="32"/>
      <c r="QUH75" s="32"/>
      <c r="QUI75" s="32"/>
      <c r="QUJ75" s="32"/>
      <c r="QUK75" s="32"/>
      <c r="QUL75" s="32"/>
      <c r="QUM75" s="32"/>
      <c r="QUN75" s="32"/>
      <c r="QUO75" s="32"/>
      <c r="QUP75" s="32"/>
      <c r="QUQ75" s="32"/>
      <c r="QUR75" s="32"/>
      <c r="QUS75" s="32"/>
      <c r="QUT75" s="32"/>
      <c r="QUU75" s="32"/>
      <c r="QUV75" s="32"/>
      <c r="QUW75" s="32"/>
      <c r="QUX75" s="32"/>
      <c r="QUY75" s="32"/>
      <c r="QUZ75" s="32"/>
      <c r="QVA75" s="32"/>
      <c r="QVB75" s="32"/>
      <c r="QVC75" s="32"/>
      <c r="QVD75" s="32"/>
      <c r="QVE75" s="32"/>
      <c r="QVF75" s="32"/>
      <c r="QVG75" s="32"/>
      <c r="QVH75" s="32"/>
      <c r="QVI75" s="32"/>
      <c r="QVJ75" s="32"/>
      <c r="QVK75" s="32"/>
      <c r="QVL75" s="32"/>
      <c r="QVM75" s="32"/>
      <c r="QVN75" s="32"/>
      <c r="QVO75" s="32"/>
      <c r="QVP75" s="32"/>
      <c r="QVQ75" s="32"/>
      <c r="QVR75" s="32"/>
      <c r="QVS75" s="32"/>
      <c r="QVT75" s="32"/>
      <c r="QVU75" s="32"/>
      <c r="QVV75" s="32"/>
      <c r="QVW75" s="32"/>
      <c r="QVX75" s="32"/>
      <c r="QVY75" s="32"/>
      <c r="QVZ75" s="32"/>
      <c r="QWA75" s="32"/>
      <c r="QWB75" s="32"/>
      <c r="QWC75" s="32"/>
      <c r="QWD75" s="32"/>
      <c r="QWE75" s="32"/>
      <c r="QWF75" s="32"/>
      <c r="QWG75" s="32"/>
      <c r="QWH75" s="32"/>
      <c r="QWI75" s="32"/>
      <c r="QWJ75" s="32"/>
      <c r="QWK75" s="32"/>
      <c r="QWL75" s="32"/>
      <c r="QWM75" s="32"/>
      <c r="QWN75" s="32"/>
      <c r="QWO75" s="32"/>
      <c r="QWP75" s="32"/>
      <c r="QWQ75" s="32"/>
      <c r="QWR75" s="32"/>
      <c r="QWS75" s="32"/>
      <c r="QWT75" s="32"/>
      <c r="QWU75" s="32"/>
      <c r="QWV75" s="32"/>
      <c r="QWW75" s="32"/>
      <c r="QWX75" s="32"/>
      <c r="QWY75" s="32"/>
      <c r="QWZ75" s="32"/>
      <c r="QXA75" s="32"/>
      <c r="QXB75" s="32"/>
      <c r="QXC75" s="32"/>
      <c r="QXD75" s="32"/>
      <c r="QXE75" s="32"/>
      <c r="QXF75" s="32"/>
      <c r="QXG75" s="32"/>
      <c r="QXH75" s="32"/>
      <c r="QXI75" s="32"/>
      <c r="QXJ75" s="32"/>
      <c r="QXK75" s="32"/>
      <c r="QXL75" s="32"/>
      <c r="QXM75" s="32"/>
      <c r="QXN75" s="32"/>
      <c r="QXO75" s="32"/>
      <c r="QXP75" s="32"/>
      <c r="QXQ75" s="32"/>
      <c r="QXR75" s="32"/>
      <c r="QXS75" s="32"/>
      <c r="QXT75" s="32"/>
      <c r="QXU75" s="32"/>
      <c r="QXV75" s="32"/>
      <c r="QXW75" s="32"/>
      <c r="QXX75" s="32"/>
      <c r="QXY75" s="32"/>
      <c r="QXZ75" s="32"/>
      <c r="QYA75" s="32"/>
      <c r="QYB75" s="32"/>
      <c r="QYC75" s="32"/>
      <c r="QYD75" s="32"/>
      <c r="QYE75" s="32"/>
      <c r="QYF75" s="32"/>
      <c r="QYG75" s="32"/>
      <c r="QYH75" s="32"/>
      <c r="QYI75" s="32"/>
      <c r="QYJ75" s="32"/>
      <c r="QYK75" s="32"/>
      <c r="QYL75" s="32"/>
      <c r="QYM75" s="32"/>
      <c r="QYN75" s="32"/>
      <c r="QYO75" s="32"/>
      <c r="QYP75" s="32"/>
      <c r="QYQ75" s="32"/>
      <c r="QYR75" s="32"/>
      <c r="QYS75" s="32"/>
      <c r="QYT75" s="32"/>
      <c r="QYU75" s="32"/>
      <c r="QYV75" s="32"/>
      <c r="QYW75" s="32"/>
      <c r="QYX75" s="32"/>
      <c r="QYY75" s="32"/>
      <c r="QYZ75" s="32"/>
      <c r="QZA75" s="32"/>
      <c r="QZB75" s="32"/>
      <c r="QZC75" s="32"/>
      <c r="QZD75" s="32"/>
      <c r="QZE75" s="32"/>
      <c r="QZF75" s="32"/>
      <c r="QZG75" s="32"/>
      <c r="QZH75" s="32"/>
      <c r="QZI75" s="32"/>
      <c r="QZJ75" s="32"/>
      <c r="QZK75" s="32"/>
      <c r="QZL75" s="32"/>
      <c r="QZM75" s="32"/>
      <c r="QZN75" s="32"/>
      <c r="QZO75" s="32"/>
      <c r="QZP75" s="32"/>
      <c r="QZQ75" s="32"/>
      <c r="QZR75" s="32"/>
      <c r="QZS75" s="32"/>
      <c r="QZT75" s="32"/>
      <c r="QZU75" s="32"/>
      <c r="QZV75" s="32"/>
      <c r="QZW75" s="32"/>
      <c r="QZX75" s="32"/>
      <c r="QZY75" s="32"/>
      <c r="QZZ75" s="32"/>
      <c r="RAA75" s="32"/>
      <c r="RAB75" s="32"/>
      <c r="RAC75" s="32"/>
      <c r="RAD75" s="32"/>
      <c r="RAE75" s="32"/>
      <c r="RAF75" s="32"/>
      <c r="RAG75" s="32"/>
      <c r="RAH75" s="32"/>
      <c r="RAI75" s="32"/>
      <c r="RAJ75" s="32"/>
      <c r="RAK75" s="32"/>
      <c r="RAL75" s="32"/>
      <c r="RAM75" s="32"/>
      <c r="RAN75" s="32"/>
      <c r="RAO75" s="32"/>
      <c r="RAP75" s="32"/>
      <c r="RAQ75" s="32"/>
      <c r="RAR75" s="32"/>
      <c r="RAS75" s="32"/>
      <c r="RAT75" s="32"/>
      <c r="RAU75" s="32"/>
      <c r="RAV75" s="32"/>
      <c r="RAW75" s="32"/>
      <c r="RAX75" s="32"/>
      <c r="RAY75" s="32"/>
      <c r="RAZ75" s="32"/>
      <c r="RBA75" s="32"/>
      <c r="RBB75" s="32"/>
      <c r="RBC75" s="32"/>
      <c r="RBD75" s="32"/>
      <c r="RBE75" s="32"/>
      <c r="RBF75" s="32"/>
      <c r="RBG75" s="32"/>
      <c r="RBH75" s="32"/>
      <c r="RBI75" s="32"/>
      <c r="RBJ75" s="32"/>
      <c r="RBK75" s="32"/>
      <c r="RBL75" s="32"/>
      <c r="RBM75" s="32"/>
      <c r="RBN75" s="32"/>
      <c r="RBO75" s="32"/>
      <c r="RBP75" s="32"/>
      <c r="RBQ75" s="32"/>
      <c r="RBR75" s="32"/>
      <c r="RBS75" s="32"/>
      <c r="RBT75" s="32"/>
      <c r="RBU75" s="32"/>
      <c r="RBV75" s="32"/>
      <c r="RBW75" s="32"/>
      <c r="RBX75" s="32"/>
      <c r="RBY75" s="32"/>
      <c r="RBZ75" s="32"/>
      <c r="RCA75" s="32"/>
      <c r="RCB75" s="32"/>
      <c r="RCC75" s="32"/>
      <c r="RCD75" s="32"/>
      <c r="RCE75" s="32"/>
      <c r="RCF75" s="32"/>
      <c r="RCG75" s="32"/>
      <c r="RCH75" s="32"/>
      <c r="RCI75" s="32"/>
      <c r="RCJ75" s="32"/>
      <c r="RCK75" s="32"/>
      <c r="RCL75" s="32"/>
      <c r="RCM75" s="32"/>
      <c r="RCN75" s="32"/>
      <c r="RCO75" s="32"/>
      <c r="RCP75" s="32"/>
      <c r="RCQ75" s="32"/>
      <c r="RCR75" s="32"/>
      <c r="RCS75" s="32"/>
      <c r="RCT75" s="32"/>
      <c r="RCU75" s="32"/>
      <c r="RCV75" s="32"/>
      <c r="RCW75" s="32"/>
      <c r="RCX75" s="32"/>
      <c r="RCY75" s="32"/>
      <c r="RCZ75" s="32"/>
      <c r="RDA75" s="32"/>
      <c r="RDB75" s="32"/>
      <c r="RDC75" s="32"/>
      <c r="RDD75" s="32"/>
      <c r="RDE75" s="32"/>
      <c r="RDF75" s="32"/>
      <c r="RDG75" s="32"/>
      <c r="RDH75" s="32"/>
      <c r="RDI75" s="32"/>
      <c r="RDJ75" s="32"/>
      <c r="RDK75" s="32"/>
      <c r="RDL75" s="32"/>
      <c r="RDM75" s="32"/>
      <c r="RDN75" s="32"/>
      <c r="RDO75" s="32"/>
      <c r="RDP75" s="32"/>
      <c r="RDQ75" s="32"/>
      <c r="RDR75" s="32"/>
      <c r="RDS75" s="32"/>
      <c r="RDT75" s="32"/>
      <c r="RDU75" s="32"/>
      <c r="RDV75" s="32"/>
      <c r="RDW75" s="32"/>
      <c r="RDX75" s="32"/>
      <c r="RDY75" s="32"/>
      <c r="RDZ75" s="32"/>
      <c r="REA75" s="32"/>
      <c r="REB75" s="32"/>
      <c r="REC75" s="32"/>
      <c r="RED75" s="32"/>
      <c r="REE75" s="32"/>
      <c r="REF75" s="32"/>
      <c r="REG75" s="32"/>
      <c r="REH75" s="32"/>
      <c r="REI75" s="32"/>
      <c r="REJ75" s="32"/>
      <c r="REK75" s="32"/>
      <c r="REL75" s="32"/>
      <c r="REM75" s="32"/>
      <c r="REN75" s="32"/>
      <c r="REO75" s="32"/>
      <c r="REP75" s="32"/>
      <c r="REQ75" s="32"/>
      <c r="RER75" s="32"/>
      <c r="RES75" s="32"/>
      <c r="RET75" s="32"/>
      <c r="REU75" s="32"/>
      <c r="REV75" s="32"/>
      <c r="REW75" s="32"/>
      <c r="REX75" s="32"/>
      <c r="REY75" s="32"/>
      <c r="REZ75" s="32"/>
      <c r="RFA75" s="32"/>
      <c r="RFB75" s="32"/>
      <c r="RFC75" s="32"/>
      <c r="RFD75" s="32"/>
      <c r="RFE75" s="32"/>
      <c r="RFF75" s="32"/>
      <c r="RFG75" s="32"/>
      <c r="RFH75" s="32"/>
      <c r="RFI75" s="32"/>
      <c r="RFJ75" s="32"/>
      <c r="RFK75" s="32"/>
      <c r="RFL75" s="32"/>
      <c r="RFM75" s="32"/>
      <c r="RFN75" s="32"/>
      <c r="RFO75" s="32"/>
      <c r="RFP75" s="32"/>
      <c r="RFQ75" s="32"/>
      <c r="RFR75" s="32"/>
      <c r="RFS75" s="32"/>
      <c r="RFT75" s="32"/>
      <c r="RFU75" s="32"/>
      <c r="RFV75" s="32"/>
      <c r="RFW75" s="32"/>
      <c r="RFX75" s="32"/>
      <c r="RFY75" s="32"/>
      <c r="RFZ75" s="32"/>
      <c r="RGA75" s="32"/>
      <c r="RGB75" s="32"/>
      <c r="RGC75" s="32"/>
      <c r="RGD75" s="32"/>
      <c r="RGE75" s="32"/>
      <c r="RGF75" s="32"/>
      <c r="RGG75" s="32"/>
      <c r="RGH75" s="32"/>
      <c r="RGI75" s="32"/>
      <c r="RGJ75" s="32"/>
      <c r="RGK75" s="32"/>
      <c r="RGL75" s="32"/>
      <c r="RGM75" s="32"/>
      <c r="RGN75" s="32"/>
      <c r="RGO75" s="32"/>
      <c r="RGP75" s="32"/>
      <c r="RGQ75" s="32"/>
      <c r="RGR75" s="32"/>
      <c r="RGS75" s="32"/>
      <c r="RGT75" s="32"/>
      <c r="RGU75" s="32"/>
      <c r="RGV75" s="32"/>
      <c r="RGW75" s="32"/>
      <c r="RGX75" s="32"/>
      <c r="RGY75" s="32"/>
      <c r="RGZ75" s="32"/>
      <c r="RHA75" s="32"/>
      <c r="RHB75" s="32"/>
      <c r="RHC75" s="32"/>
      <c r="RHD75" s="32"/>
      <c r="RHE75" s="32"/>
      <c r="RHF75" s="32"/>
      <c r="RHG75" s="32"/>
      <c r="RHH75" s="32"/>
      <c r="RHI75" s="32"/>
      <c r="RHJ75" s="32"/>
      <c r="RHK75" s="32"/>
      <c r="RHL75" s="32"/>
      <c r="RHM75" s="32"/>
      <c r="RHN75" s="32"/>
      <c r="RHO75" s="32"/>
      <c r="RHP75" s="32"/>
      <c r="RHQ75" s="32"/>
      <c r="RHR75" s="32"/>
      <c r="RHS75" s="32"/>
      <c r="RHT75" s="32"/>
      <c r="RHU75" s="32"/>
      <c r="RHV75" s="32"/>
      <c r="RHW75" s="32"/>
      <c r="RHX75" s="32"/>
      <c r="RHY75" s="32"/>
      <c r="RHZ75" s="32"/>
      <c r="RIA75" s="32"/>
      <c r="RIB75" s="32"/>
      <c r="RIC75" s="32"/>
      <c r="RID75" s="32"/>
      <c r="RIE75" s="32"/>
      <c r="RIF75" s="32"/>
      <c r="RIG75" s="32"/>
      <c r="RIH75" s="32"/>
      <c r="RII75" s="32"/>
      <c r="RIJ75" s="32"/>
      <c r="RIK75" s="32"/>
      <c r="RIL75" s="32"/>
      <c r="RIM75" s="32"/>
      <c r="RIN75" s="32"/>
      <c r="RIO75" s="32"/>
      <c r="RIP75" s="32"/>
      <c r="RIQ75" s="32"/>
      <c r="RIR75" s="32"/>
      <c r="RIS75" s="32"/>
      <c r="RIT75" s="32"/>
      <c r="RIU75" s="32"/>
      <c r="RIV75" s="32"/>
      <c r="RIW75" s="32"/>
      <c r="RIX75" s="32"/>
      <c r="RIY75" s="32"/>
      <c r="RIZ75" s="32"/>
      <c r="RJA75" s="32"/>
      <c r="RJB75" s="32"/>
      <c r="RJC75" s="32"/>
      <c r="RJD75" s="32"/>
      <c r="RJE75" s="32"/>
      <c r="RJF75" s="32"/>
      <c r="RJG75" s="32"/>
      <c r="RJH75" s="32"/>
      <c r="RJI75" s="32"/>
      <c r="RJJ75" s="32"/>
      <c r="RJK75" s="32"/>
      <c r="RJL75" s="32"/>
      <c r="RJM75" s="32"/>
      <c r="RJN75" s="32"/>
      <c r="RJO75" s="32"/>
      <c r="RJP75" s="32"/>
      <c r="RJQ75" s="32"/>
      <c r="RJR75" s="32"/>
      <c r="RJS75" s="32"/>
      <c r="RJT75" s="32"/>
      <c r="RJU75" s="32"/>
      <c r="RJV75" s="32"/>
      <c r="RJW75" s="32"/>
      <c r="RJX75" s="32"/>
      <c r="RJY75" s="32"/>
      <c r="RJZ75" s="32"/>
      <c r="RKA75" s="32"/>
      <c r="RKB75" s="32"/>
      <c r="RKC75" s="32"/>
      <c r="RKD75" s="32"/>
      <c r="RKE75" s="32"/>
      <c r="RKF75" s="32"/>
      <c r="RKG75" s="32"/>
      <c r="RKH75" s="32"/>
      <c r="RKI75" s="32"/>
      <c r="RKJ75" s="32"/>
      <c r="RKK75" s="32"/>
      <c r="RKL75" s="32"/>
      <c r="RKM75" s="32"/>
      <c r="RKN75" s="32"/>
      <c r="RKO75" s="32"/>
      <c r="RKP75" s="32"/>
      <c r="RKQ75" s="32"/>
      <c r="RKR75" s="32"/>
      <c r="RKS75" s="32"/>
      <c r="RKT75" s="32"/>
      <c r="RKU75" s="32"/>
      <c r="RKV75" s="32"/>
      <c r="RKW75" s="32"/>
      <c r="RKX75" s="32"/>
      <c r="RKY75" s="32"/>
      <c r="RKZ75" s="32"/>
      <c r="RLA75" s="32"/>
      <c r="RLB75" s="32"/>
      <c r="RLC75" s="32"/>
      <c r="RLD75" s="32"/>
      <c r="RLE75" s="32"/>
      <c r="RLF75" s="32"/>
      <c r="RLG75" s="32"/>
      <c r="RLH75" s="32"/>
      <c r="RLI75" s="32"/>
      <c r="RLJ75" s="32"/>
      <c r="RLK75" s="32"/>
      <c r="RLL75" s="32"/>
      <c r="RLM75" s="32"/>
      <c r="RLN75" s="32"/>
      <c r="RLO75" s="32"/>
      <c r="RLP75" s="32"/>
      <c r="RLQ75" s="32"/>
      <c r="RLR75" s="32"/>
      <c r="RLS75" s="32"/>
      <c r="RLT75" s="32"/>
      <c r="RLU75" s="32"/>
      <c r="RLV75" s="32"/>
      <c r="RLW75" s="32"/>
      <c r="RLX75" s="32"/>
      <c r="RLY75" s="32"/>
      <c r="RLZ75" s="32"/>
      <c r="RMA75" s="32"/>
      <c r="RMB75" s="32"/>
      <c r="RMC75" s="32"/>
      <c r="RMD75" s="32"/>
      <c r="RME75" s="32"/>
      <c r="RMF75" s="32"/>
      <c r="RMG75" s="32"/>
      <c r="RMH75" s="32"/>
      <c r="RMI75" s="32"/>
      <c r="RMJ75" s="32"/>
      <c r="RMK75" s="32"/>
      <c r="RML75" s="32"/>
      <c r="RMM75" s="32"/>
      <c r="RMN75" s="32"/>
      <c r="RMO75" s="32"/>
      <c r="RMP75" s="32"/>
      <c r="RMQ75" s="32"/>
      <c r="RMR75" s="32"/>
      <c r="RMS75" s="32"/>
      <c r="RMT75" s="32"/>
      <c r="RMU75" s="32"/>
      <c r="RMV75" s="32"/>
      <c r="RMW75" s="32"/>
      <c r="RMX75" s="32"/>
      <c r="RMY75" s="32"/>
      <c r="RMZ75" s="32"/>
      <c r="RNA75" s="32"/>
      <c r="RNB75" s="32"/>
      <c r="RNC75" s="32"/>
      <c r="RND75" s="32"/>
      <c r="RNE75" s="32"/>
      <c r="RNF75" s="32"/>
      <c r="RNG75" s="32"/>
      <c r="RNH75" s="32"/>
      <c r="RNI75" s="32"/>
      <c r="RNJ75" s="32"/>
      <c r="RNK75" s="32"/>
      <c r="RNL75" s="32"/>
      <c r="RNM75" s="32"/>
      <c r="RNN75" s="32"/>
      <c r="RNO75" s="32"/>
      <c r="RNP75" s="32"/>
      <c r="RNQ75" s="32"/>
      <c r="RNR75" s="32"/>
      <c r="RNS75" s="32"/>
      <c r="RNT75" s="32"/>
      <c r="RNU75" s="32"/>
      <c r="RNV75" s="32"/>
      <c r="RNW75" s="32"/>
      <c r="RNX75" s="32"/>
      <c r="RNY75" s="32"/>
      <c r="RNZ75" s="32"/>
      <c r="ROA75" s="32"/>
      <c r="ROB75" s="32"/>
      <c r="ROC75" s="32"/>
      <c r="ROD75" s="32"/>
      <c r="ROE75" s="32"/>
      <c r="ROF75" s="32"/>
      <c r="ROG75" s="32"/>
      <c r="ROH75" s="32"/>
      <c r="ROI75" s="32"/>
      <c r="ROJ75" s="32"/>
      <c r="ROK75" s="32"/>
      <c r="ROL75" s="32"/>
      <c r="ROM75" s="32"/>
      <c r="RON75" s="32"/>
      <c r="ROO75" s="32"/>
      <c r="ROP75" s="32"/>
      <c r="ROQ75" s="32"/>
      <c r="ROR75" s="32"/>
      <c r="ROS75" s="32"/>
      <c r="ROT75" s="32"/>
      <c r="ROU75" s="32"/>
      <c r="ROV75" s="32"/>
      <c r="ROW75" s="32"/>
      <c r="ROX75" s="32"/>
      <c r="ROY75" s="32"/>
      <c r="ROZ75" s="32"/>
      <c r="RPA75" s="32"/>
      <c r="RPB75" s="32"/>
      <c r="RPC75" s="32"/>
      <c r="RPD75" s="32"/>
      <c r="RPE75" s="32"/>
      <c r="RPF75" s="32"/>
      <c r="RPG75" s="32"/>
      <c r="RPH75" s="32"/>
      <c r="RPI75" s="32"/>
      <c r="RPJ75" s="32"/>
      <c r="RPK75" s="32"/>
      <c r="RPL75" s="32"/>
      <c r="RPM75" s="32"/>
      <c r="RPN75" s="32"/>
      <c r="RPO75" s="32"/>
      <c r="RPP75" s="32"/>
      <c r="RPQ75" s="32"/>
      <c r="RPR75" s="32"/>
      <c r="RPS75" s="32"/>
      <c r="RPT75" s="32"/>
      <c r="RPU75" s="32"/>
      <c r="RPV75" s="32"/>
      <c r="RPW75" s="32"/>
      <c r="RPX75" s="32"/>
      <c r="RPY75" s="32"/>
      <c r="RPZ75" s="32"/>
      <c r="RQA75" s="32"/>
      <c r="RQB75" s="32"/>
      <c r="RQC75" s="32"/>
      <c r="RQD75" s="32"/>
      <c r="RQE75" s="32"/>
      <c r="RQF75" s="32"/>
      <c r="RQG75" s="32"/>
      <c r="RQH75" s="32"/>
      <c r="RQI75" s="32"/>
      <c r="RQJ75" s="32"/>
      <c r="RQK75" s="32"/>
      <c r="RQL75" s="32"/>
      <c r="RQM75" s="32"/>
      <c r="RQN75" s="32"/>
      <c r="RQO75" s="32"/>
      <c r="RQP75" s="32"/>
      <c r="RQQ75" s="32"/>
      <c r="RQR75" s="32"/>
      <c r="RQS75" s="32"/>
      <c r="RQT75" s="32"/>
      <c r="RQU75" s="32"/>
      <c r="RQV75" s="32"/>
      <c r="RQW75" s="32"/>
      <c r="RQX75" s="32"/>
      <c r="RQY75" s="32"/>
      <c r="RQZ75" s="32"/>
      <c r="RRA75" s="32"/>
      <c r="RRB75" s="32"/>
      <c r="RRC75" s="32"/>
      <c r="RRD75" s="32"/>
      <c r="RRE75" s="32"/>
      <c r="RRF75" s="32"/>
      <c r="RRG75" s="32"/>
      <c r="RRH75" s="32"/>
      <c r="RRI75" s="32"/>
      <c r="RRJ75" s="32"/>
      <c r="RRK75" s="32"/>
      <c r="RRL75" s="32"/>
      <c r="RRM75" s="32"/>
      <c r="RRN75" s="32"/>
      <c r="RRO75" s="32"/>
      <c r="RRP75" s="32"/>
      <c r="RRQ75" s="32"/>
      <c r="RRR75" s="32"/>
      <c r="RRS75" s="32"/>
      <c r="RRT75" s="32"/>
      <c r="RRU75" s="32"/>
      <c r="RRV75" s="32"/>
      <c r="RRW75" s="32"/>
      <c r="RRX75" s="32"/>
      <c r="RRY75" s="32"/>
      <c r="RRZ75" s="32"/>
      <c r="RSA75" s="32"/>
      <c r="RSB75" s="32"/>
      <c r="RSC75" s="32"/>
      <c r="RSD75" s="32"/>
      <c r="RSE75" s="32"/>
      <c r="RSF75" s="32"/>
      <c r="RSG75" s="32"/>
      <c r="RSH75" s="32"/>
      <c r="RSI75" s="32"/>
      <c r="RSJ75" s="32"/>
      <c r="RSK75" s="32"/>
      <c r="RSL75" s="32"/>
      <c r="RSM75" s="32"/>
      <c r="RSN75" s="32"/>
      <c r="RSO75" s="32"/>
      <c r="RSP75" s="32"/>
      <c r="RSQ75" s="32"/>
      <c r="RSR75" s="32"/>
      <c r="RSS75" s="32"/>
      <c r="RST75" s="32"/>
      <c r="RSU75" s="32"/>
      <c r="RSV75" s="32"/>
      <c r="RSW75" s="32"/>
      <c r="RSX75" s="32"/>
      <c r="RSY75" s="32"/>
      <c r="RSZ75" s="32"/>
      <c r="RTA75" s="32"/>
      <c r="RTB75" s="32"/>
      <c r="RTC75" s="32"/>
      <c r="RTD75" s="32"/>
      <c r="RTE75" s="32"/>
      <c r="RTF75" s="32"/>
      <c r="RTG75" s="32"/>
      <c r="RTH75" s="32"/>
      <c r="RTI75" s="32"/>
      <c r="RTJ75" s="32"/>
      <c r="RTK75" s="32"/>
      <c r="RTL75" s="32"/>
      <c r="RTM75" s="32"/>
      <c r="RTN75" s="32"/>
      <c r="RTO75" s="32"/>
      <c r="RTP75" s="32"/>
      <c r="RTQ75" s="32"/>
      <c r="RTR75" s="32"/>
      <c r="RTS75" s="32"/>
      <c r="RTT75" s="32"/>
      <c r="RTU75" s="32"/>
      <c r="RTV75" s="32"/>
      <c r="RTW75" s="32"/>
      <c r="RTX75" s="32"/>
      <c r="RTY75" s="32"/>
      <c r="RTZ75" s="32"/>
      <c r="RUA75" s="32"/>
      <c r="RUB75" s="32"/>
      <c r="RUC75" s="32"/>
      <c r="RUD75" s="32"/>
      <c r="RUE75" s="32"/>
      <c r="RUF75" s="32"/>
      <c r="RUG75" s="32"/>
      <c r="RUH75" s="32"/>
      <c r="RUI75" s="32"/>
      <c r="RUJ75" s="32"/>
      <c r="RUK75" s="32"/>
      <c r="RUL75" s="32"/>
      <c r="RUM75" s="32"/>
      <c r="RUN75" s="32"/>
      <c r="RUO75" s="32"/>
      <c r="RUP75" s="32"/>
      <c r="RUQ75" s="32"/>
      <c r="RUR75" s="32"/>
      <c r="RUS75" s="32"/>
      <c r="RUT75" s="32"/>
      <c r="RUU75" s="32"/>
      <c r="RUV75" s="32"/>
      <c r="RUW75" s="32"/>
      <c r="RUX75" s="32"/>
      <c r="RUY75" s="32"/>
      <c r="RUZ75" s="32"/>
      <c r="RVA75" s="32"/>
      <c r="RVB75" s="32"/>
      <c r="RVC75" s="32"/>
      <c r="RVD75" s="32"/>
      <c r="RVE75" s="32"/>
      <c r="RVF75" s="32"/>
      <c r="RVG75" s="32"/>
      <c r="RVH75" s="32"/>
      <c r="RVI75" s="32"/>
      <c r="RVJ75" s="32"/>
      <c r="RVK75" s="32"/>
      <c r="RVL75" s="32"/>
      <c r="RVM75" s="32"/>
      <c r="RVN75" s="32"/>
      <c r="RVO75" s="32"/>
      <c r="RVP75" s="32"/>
      <c r="RVQ75" s="32"/>
      <c r="RVR75" s="32"/>
      <c r="RVS75" s="32"/>
      <c r="RVT75" s="32"/>
      <c r="RVU75" s="32"/>
      <c r="RVV75" s="32"/>
      <c r="RVW75" s="32"/>
      <c r="RVX75" s="32"/>
      <c r="RVY75" s="32"/>
      <c r="RVZ75" s="32"/>
      <c r="RWA75" s="32"/>
      <c r="RWB75" s="32"/>
      <c r="RWC75" s="32"/>
      <c r="RWD75" s="32"/>
      <c r="RWE75" s="32"/>
      <c r="RWF75" s="32"/>
      <c r="RWG75" s="32"/>
      <c r="RWH75" s="32"/>
      <c r="RWI75" s="32"/>
      <c r="RWJ75" s="32"/>
      <c r="RWK75" s="32"/>
      <c r="RWL75" s="32"/>
      <c r="RWM75" s="32"/>
      <c r="RWN75" s="32"/>
      <c r="RWO75" s="32"/>
      <c r="RWP75" s="32"/>
      <c r="RWQ75" s="32"/>
      <c r="RWR75" s="32"/>
      <c r="RWS75" s="32"/>
      <c r="RWT75" s="32"/>
      <c r="RWU75" s="32"/>
      <c r="RWV75" s="32"/>
      <c r="RWW75" s="32"/>
      <c r="RWX75" s="32"/>
      <c r="RWY75" s="32"/>
      <c r="RWZ75" s="32"/>
      <c r="RXA75" s="32"/>
      <c r="RXB75" s="32"/>
      <c r="RXC75" s="32"/>
      <c r="RXD75" s="32"/>
      <c r="RXE75" s="32"/>
      <c r="RXF75" s="32"/>
      <c r="RXG75" s="32"/>
      <c r="RXH75" s="32"/>
      <c r="RXI75" s="32"/>
      <c r="RXJ75" s="32"/>
      <c r="RXK75" s="32"/>
      <c r="RXL75" s="32"/>
      <c r="RXM75" s="32"/>
      <c r="RXN75" s="32"/>
      <c r="RXO75" s="32"/>
      <c r="RXP75" s="32"/>
      <c r="RXQ75" s="32"/>
      <c r="RXR75" s="32"/>
      <c r="RXS75" s="32"/>
      <c r="RXT75" s="32"/>
      <c r="RXU75" s="32"/>
      <c r="RXV75" s="32"/>
      <c r="RXW75" s="32"/>
      <c r="RXX75" s="32"/>
      <c r="RXY75" s="32"/>
      <c r="RXZ75" s="32"/>
      <c r="RYA75" s="32"/>
      <c r="RYB75" s="32"/>
      <c r="RYC75" s="32"/>
      <c r="RYD75" s="32"/>
      <c r="RYE75" s="32"/>
      <c r="RYF75" s="32"/>
      <c r="RYG75" s="32"/>
      <c r="RYH75" s="32"/>
      <c r="RYI75" s="32"/>
      <c r="RYJ75" s="32"/>
      <c r="RYK75" s="32"/>
      <c r="RYL75" s="32"/>
      <c r="RYM75" s="32"/>
      <c r="RYN75" s="32"/>
      <c r="RYO75" s="32"/>
      <c r="RYP75" s="32"/>
      <c r="RYQ75" s="32"/>
      <c r="RYR75" s="32"/>
      <c r="RYS75" s="32"/>
      <c r="RYT75" s="32"/>
      <c r="RYU75" s="32"/>
      <c r="RYV75" s="32"/>
      <c r="RYW75" s="32"/>
      <c r="RYX75" s="32"/>
      <c r="RYY75" s="32"/>
      <c r="RYZ75" s="32"/>
      <c r="RZA75" s="32"/>
      <c r="RZB75" s="32"/>
      <c r="RZC75" s="32"/>
      <c r="RZD75" s="32"/>
      <c r="RZE75" s="32"/>
      <c r="RZF75" s="32"/>
      <c r="RZG75" s="32"/>
      <c r="RZH75" s="32"/>
      <c r="RZI75" s="32"/>
      <c r="RZJ75" s="32"/>
      <c r="RZK75" s="32"/>
      <c r="RZL75" s="32"/>
      <c r="RZM75" s="32"/>
      <c r="RZN75" s="32"/>
      <c r="RZO75" s="32"/>
      <c r="RZP75" s="32"/>
      <c r="RZQ75" s="32"/>
      <c r="RZR75" s="32"/>
      <c r="RZS75" s="32"/>
      <c r="RZT75" s="32"/>
      <c r="RZU75" s="32"/>
      <c r="RZV75" s="32"/>
      <c r="RZW75" s="32"/>
      <c r="RZX75" s="32"/>
      <c r="RZY75" s="32"/>
      <c r="RZZ75" s="32"/>
      <c r="SAA75" s="32"/>
      <c r="SAB75" s="32"/>
      <c r="SAC75" s="32"/>
      <c r="SAD75" s="32"/>
      <c r="SAE75" s="32"/>
      <c r="SAF75" s="32"/>
      <c r="SAG75" s="32"/>
      <c r="SAH75" s="32"/>
      <c r="SAI75" s="32"/>
      <c r="SAJ75" s="32"/>
      <c r="SAK75" s="32"/>
      <c r="SAL75" s="32"/>
      <c r="SAM75" s="32"/>
      <c r="SAN75" s="32"/>
      <c r="SAO75" s="32"/>
      <c r="SAP75" s="32"/>
      <c r="SAQ75" s="32"/>
      <c r="SAR75" s="32"/>
      <c r="SAS75" s="32"/>
      <c r="SAT75" s="32"/>
      <c r="SAU75" s="32"/>
      <c r="SAV75" s="32"/>
      <c r="SAW75" s="32"/>
      <c r="SAX75" s="32"/>
      <c r="SAY75" s="32"/>
      <c r="SAZ75" s="32"/>
      <c r="SBA75" s="32"/>
      <c r="SBB75" s="32"/>
      <c r="SBC75" s="32"/>
      <c r="SBD75" s="32"/>
      <c r="SBE75" s="32"/>
      <c r="SBF75" s="32"/>
      <c r="SBG75" s="32"/>
      <c r="SBH75" s="32"/>
      <c r="SBI75" s="32"/>
      <c r="SBJ75" s="32"/>
      <c r="SBK75" s="32"/>
      <c r="SBL75" s="32"/>
      <c r="SBM75" s="32"/>
      <c r="SBN75" s="32"/>
      <c r="SBO75" s="32"/>
      <c r="SBP75" s="32"/>
      <c r="SBQ75" s="32"/>
      <c r="SBR75" s="32"/>
      <c r="SBS75" s="32"/>
      <c r="SBT75" s="32"/>
      <c r="SBU75" s="32"/>
      <c r="SBV75" s="32"/>
      <c r="SBW75" s="32"/>
      <c r="SBX75" s="32"/>
      <c r="SBY75" s="32"/>
      <c r="SBZ75" s="32"/>
      <c r="SCA75" s="32"/>
      <c r="SCB75" s="32"/>
      <c r="SCC75" s="32"/>
      <c r="SCD75" s="32"/>
      <c r="SCE75" s="32"/>
      <c r="SCF75" s="32"/>
      <c r="SCG75" s="32"/>
      <c r="SCH75" s="32"/>
      <c r="SCI75" s="32"/>
      <c r="SCJ75" s="32"/>
      <c r="SCK75" s="32"/>
      <c r="SCL75" s="32"/>
      <c r="SCM75" s="32"/>
      <c r="SCN75" s="32"/>
      <c r="SCO75" s="32"/>
      <c r="SCP75" s="32"/>
      <c r="SCQ75" s="32"/>
      <c r="SCR75" s="32"/>
      <c r="SCS75" s="32"/>
      <c r="SCT75" s="32"/>
      <c r="SCU75" s="32"/>
      <c r="SCV75" s="32"/>
      <c r="SCW75" s="32"/>
      <c r="SCX75" s="32"/>
      <c r="SCY75" s="32"/>
      <c r="SCZ75" s="32"/>
      <c r="SDA75" s="32"/>
      <c r="SDB75" s="32"/>
      <c r="SDC75" s="32"/>
      <c r="SDD75" s="32"/>
      <c r="SDE75" s="32"/>
      <c r="SDF75" s="32"/>
      <c r="SDG75" s="32"/>
      <c r="SDH75" s="32"/>
      <c r="SDI75" s="32"/>
      <c r="SDJ75" s="32"/>
      <c r="SDK75" s="32"/>
      <c r="SDL75" s="32"/>
      <c r="SDM75" s="32"/>
      <c r="SDN75" s="32"/>
      <c r="SDO75" s="32"/>
      <c r="SDP75" s="32"/>
      <c r="SDQ75" s="32"/>
      <c r="SDR75" s="32"/>
      <c r="SDS75" s="32"/>
      <c r="SDT75" s="32"/>
      <c r="SDU75" s="32"/>
      <c r="SDV75" s="32"/>
      <c r="SDW75" s="32"/>
      <c r="SDX75" s="32"/>
      <c r="SDY75" s="32"/>
      <c r="SDZ75" s="32"/>
      <c r="SEA75" s="32"/>
      <c r="SEB75" s="32"/>
      <c r="SEC75" s="32"/>
      <c r="SED75" s="32"/>
      <c r="SEE75" s="32"/>
      <c r="SEF75" s="32"/>
      <c r="SEG75" s="32"/>
      <c r="SEH75" s="32"/>
      <c r="SEI75" s="32"/>
      <c r="SEJ75" s="32"/>
      <c r="SEK75" s="32"/>
      <c r="SEL75" s="32"/>
      <c r="SEM75" s="32"/>
      <c r="SEN75" s="32"/>
      <c r="SEO75" s="32"/>
      <c r="SEP75" s="32"/>
      <c r="SEQ75" s="32"/>
      <c r="SER75" s="32"/>
      <c r="SES75" s="32"/>
      <c r="SET75" s="32"/>
      <c r="SEU75" s="32"/>
      <c r="SEV75" s="32"/>
      <c r="SEW75" s="32"/>
      <c r="SEX75" s="32"/>
      <c r="SEY75" s="32"/>
      <c r="SEZ75" s="32"/>
      <c r="SFA75" s="32"/>
      <c r="SFB75" s="32"/>
      <c r="SFC75" s="32"/>
      <c r="SFD75" s="32"/>
      <c r="SFE75" s="32"/>
      <c r="SFF75" s="32"/>
      <c r="SFG75" s="32"/>
      <c r="SFH75" s="32"/>
      <c r="SFI75" s="32"/>
      <c r="SFJ75" s="32"/>
      <c r="SFK75" s="32"/>
      <c r="SFL75" s="32"/>
      <c r="SFM75" s="32"/>
      <c r="SFN75" s="32"/>
      <c r="SFO75" s="32"/>
      <c r="SFP75" s="32"/>
      <c r="SFQ75" s="32"/>
      <c r="SFR75" s="32"/>
      <c r="SFS75" s="32"/>
      <c r="SFT75" s="32"/>
      <c r="SFU75" s="32"/>
      <c r="SFV75" s="32"/>
      <c r="SFW75" s="32"/>
      <c r="SFX75" s="32"/>
      <c r="SFY75" s="32"/>
      <c r="SFZ75" s="32"/>
      <c r="SGA75" s="32"/>
      <c r="SGB75" s="32"/>
      <c r="SGC75" s="32"/>
      <c r="SGD75" s="32"/>
      <c r="SGE75" s="32"/>
      <c r="SGF75" s="32"/>
      <c r="SGG75" s="32"/>
      <c r="SGH75" s="32"/>
      <c r="SGI75" s="32"/>
      <c r="SGJ75" s="32"/>
      <c r="SGK75" s="32"/>
      <c r="SGL75" s="32"/>
      <c r="SGM75" s="32"/>
      <c r="SGN75" s="32"/>
      <c r="SGO75" s="32"/>
      <c r="SGP75" s="32"/>
      <c r="SGQ75" s="32"/>
      <c r="SGR75" s="32"/>
      <c r="SGS75" s="32"/>
      <c r="SGT75" s="32"/>
      <c r="SGU75" s="32"/>
      <c r="SGV75" s="32"/>
      <c r="SGW75" s="32"/>
      <c r="SGX75" s="32"/>
      <c r="SGY75" s="32"/>
      <c r="SGZ75" s="32"/>
      <c r="SHA75" s="32"/>
      <c r="SHB75" s="32"/>
      <c r="SHC75" s="32"/>
      <c r="SHD75" s="32"/>
      <c r="SHE75" s="32"/>
      <c r="SHF75" s="32"/>
      <c r="SHG75" s="32"/>
      <c r="SHH75" s="32"/>
      <c r="SHI75" s="32"/>
      <c r="SHJ75" s="32"/>
      <c r="SHK75" s="32"/>
      <c r="SHL75" s="32"/>
      <c r="SHM75" s="32"/>
      <c r="SHN75" s="32"/>
      <c r="SHO75" s="32"/>
      <c r="SHP75" s="32"/>
      <c r="SHQ75" s="32"/>
      <c r="SHR75" s="32"/>
      <c r="SHS75" s="32"/>
      <c r="SHT75" s="32"/>
      <c r="SHU75" s="32"/>
      <c r="SHV75" s="32"/>
      <c r="SHW75" s="32"/>
      <c r="SHX75" s="32"/>
      <c r="SHY75" s="32"/>
      <c r="SHZ75" s="32"/>
      <c r="SIA75" s="32"/>
      <c r="SIB75" s="32"/>
      <c r="SIC75" s="32"/>
      <c r="SID75" s="32"/>
      <c r="SIE75" s="32"/>
      <c r="SIF75" s="32"/>
      <c r="SIG75" s="32"/>
      <c r="SIH75" s="32"/>
      <c r="SII75" s="32"/>
      <c r="SIJ75" s="32"/>
      <c r="SIK75" s="32"/>
      <c r="SIL75" s="32"/>
      <c r="SIM75" s="32"/>
      <c r="SIN75" s="32"/>
      <c r="SIO75" s="32"/>
      <c r="SIP75" s="32"/>
      <c r="SIQ75" s="32"/>
      <c r="SIR75" s="32"/>
      <c r="SIS75" s="32"/>
      <c r="SIT75" s="32"/>
      <c r="SIU75" s="32"/>
      <c r="SIV75" s="32"/>
      <c r="SIW75" s="32"/>
      <c r="SIX75" s="32"/>
      <c r="SIY75" s="32"/>
      <c r="SIZ75" s="32"/>
      <c r="SJA75" s="32"/>
      <c r="SJB75" s="32"/>
      <c r="SJC75" s="32"/>
      <c r="SJD75" s="32"/>
      <c r="SJE75" s="32"/>
      <c r="SJF75" s="32"/>
      <c r="SJG75" s="32"/>
      <c r="SJH75" s="32"/>
      <c r="SJI75" s="32"/>
      <c r="SJJ75" s="32"/>
      <c r="SJK75" s="32"/>
      <c r="SJL75" s="32"/>
      <c r="SJM75" s="32"/>
      <c r="SJN75" s="32"/>
      <c r="SJO75" s="32"/>
      <c r="SJP75" s="32"/>
      <c r="SJQ75" s="32"/>
      <c r="SJR75" s="32"/>
      <c r="SJS75" s="32"/>
      <c r="SJT75" s="32"/>
      <c r="SJU75" s="32"/>
      <c r="SJV75" s="32"/>
      <c r="SJW75" s="32"/>
      <c r="SJX75" s="32"/>
      <c r="SJY75" s="32"/>
      <c r="SJZ75" s="32"/>
      <c r="SKA75" s="32"/>
      <c r="SKB75" s="32"/>
      <c r="SKC75" s="32"/>
      <c r="SKD75" s="32"/>
      <c r="SKE75" s="32"/>
      <c r="SKF75" s="32"/>
      <c r="SKG75" s="32"/>
      <c r="SKH75" s="32"/>
      <c r="SKI75" s="32"/>
      <c r="SKJ75" s="32"/>
      <c r="SKK75" s="32"/>
      <c r="SKL75" s="32"/>
      <c r="SKM75" s="32"/>
      <c r="SKN75" s="32"/>
      <c r="SKO75" s="32"/>
      <c r="SKP75" s="32"/>
      <c r="SKQ75" s="32"/>
      <c r="SKR75" s="32"/>
      <c r="SKS75" s="32"/>
      <c r="SKT75" s="32"/>
      <c r="SKU75" s="32"/>
      <c r="SKV75" s="32"/>
      <c r="SKW75" s="32"/>
      <c r="SKX75" s="32"/>
      <c r="SKY75" s="32"/>
      <c r="SKZ75" s="32"/>
      <c r="SLA75" s="32"/>
      <c r="SLB75" s="32"/>
      <c r="SLC75" s="32"/>
      <c r="SLD75" s="32"/>
      <c r="SLE75" s="32"/>
      <c r="SLF75" s="32"/>
      <c r="SLG75" s="32"/>
      <c r="SLH75" s="32"/>
      <c r="SLI75" s="32"/>
      <c r="SLJ75" s="32"/>
      <c r="SLK75" s="32"/>
      <c r="SLL75" s="32"/>
      <c r="SLM75" s="32"/>
      <c r="SLN75" s="32"/>
      <c r="SLO75" s="32"/>
      <c r="SLP75" s="32"/>
      <c r="SLQ75" s="32"/>
      <c r="SLR75" s="32"/>
      <c r="SLS75" s="32"/>
      <c r="SLT75" s="32"/>
      <c r="SLU75" s="32"/>
      <c r="SLV75" s="32"/>
      <c r="SLW75" s="32"/>
      <c r="SLX75" s="32"/>
      <c r="SLY75" s="32"/>
      <c r="SLZ75" s="32"/>
      <c r="SMA75" s="32"/>
      <c r="SMB75" s="32"/>
      <c r="SMC75" s="32"/>
      <c r="SMD75" s="32"/>
      <c r="SME75" s="32"/>
      <c r="SMF75" s="32"/>
      <c r="SMG75" s="32"/>
      <c r="SMH75" s="32"/>
      <c r="SMI75" s="32"/>
      <c r="SMJ75" s="32"/>
      <c r="SMK75" s="32"/>
      <c r="SML75" s="32"/>
      <c r="SMM75" s="32"/>
      <c r="SMN75" s="32"/>
      <c r="SMO75" s="32"/>
      <c r="SMP75" s="32"/>
      <c r="SMQ75" s="32"/>
      <c r="SMR75" s="32"/>
      <c r="SMS75" s="32"/>
      <c r="SMT75" s="32"/>
      <c r="SMU75" s="32"/>
      <c r="SMV75" s="32"/>
      <c r="SMW75" s="32"/>
      <c r="SMX75" s="32"/>
      <c r="SMY75" s="32"/>
      <c r="SMZ75" s="32"/>
      <c r="SNA75" s="32"/>
      <c r="SNB75" s="32"/>
      <c r="SNC75" s="32"/>
      <c r="SND75" s="32"/>
      <c r="SNE75" s="32"/>
      <c r="SNF75" s="32"/>
      <c r="SNG75" s="32"/>
      <c r="SNH75" s="32"/>
      <c r="SNI75" s="32"/>
      <c r="SNJ75" s="32"/>
      <c r="SNK75" s="32"/>
      <c r="SNL75" s="32"/>
      <c r="SNM75" s="32"/>
      <c r="SNN75" s="32"/>
      <c r="SNO75" s="32"/>
      <c r="SNP75" s="32"/>
      <c r="SNQ75" s="32"/>
      <c r="SNR75" s="32"/>
      <c r="SNS75" s="32"/>
      <c r="SNT75" s="32"/>
      <c r="SNU75" s="32"/>
      <c r="SNV75" s="32"/>
      <c r="SNW75" s="32"/>
      <c r="SNX75" s="32"/>
      <c r="SNY75" s="32"/>
      <c r="SNZ75" s="32"/>
      <c r="SOA75" s="32"/>
      <c r="SOB75" s="32"/>
      <c r="SOC75" s="32"/>
      <c r="SOD75" s="32"/>
      <c r="SOE75" s="32"/>
      <c r="SOF75" s="32"/>
      <c r="SOG75" s="32"/>
      <c r="SOH75" s="32"/>
      <c r="SOI75" s="32"/>
      <c r="SOJ75" s="32"/>
      <c r="SOK75" s="32"/>
      <c r="SOL75" s="32"/>
      <c r="SOM75" s="32"/>
      <c r="SON75" s="32"/>
      <c r="SOO75" s="32"/>
      <c r="SOP75" s="32"/>
      <c r="SOQ75" s="32"/>
      <c r="SOR75" s="32"/>
      <c r="SOS75" s="32"/>
      <c r="SOT75" s="32"/>
      <c r="SOU75" s="32"/>
      <c r="SOV75" s="32"/>
      <c r="SOW75" s="32"/>
      <c r="SOX75" s="32"/>
      <c r="SOY75" s="32"/>
      <c r="SOZ75" s="32"/>
      <c r="SPA75" s="32"/>
      <c r="SPB75" s="32"/>
      <c r="SPC75" s="32"/>
      <c r="SPD75" s="32"/>
      <c r="SPE75" s="32"/>
      <c r="SPF75" s="32"/>
      <c r="SPG75" s="32"/>
      <c r="SPH75" s="32"/>
      <c r="SPI75" s="32"/>
      <c r="SPJ75" s="32"/>
      <c r="SPK75" s="32"/>
      <c r="SPL75" s="32"/>
      <c r="SPM75" s="32"/>
      <c r="SPN75" s="32"/>
      <c r="SPO75" s="32"/>
      <c r="SPP75" s="32"/>
      <c r="SPQ75" s="32"/>
      <c r="SPR75" s="32"/>
      <c r="SPS75" s="32"/>
      <c r="SPT75" s="32"/>
      <c r="SPU75" s="32"/>
      <c r="SPV75" s="32"/>
      <c r="SPW75" s="32"/>
      <c r="SPX75" s="32"/>
      <c r="SPY75" s="32"/>
      <c r="SPZ75" s="32"/>
      <c r="SQA75" s="32"/>
      <c r="SQB75" s="32"/>
      <c r="SQC75" s="32"/>
      <c r="SQD75" s="32"/>
      <c r="SQE75" s="32"/>
      <c r="SQF75" s="32"/>
      <c r="SQG75" s="32"/>
      <c r="SQH75" s="32"/>
      <c r="SQI75" s="32"/>
      <c r="SQJ75" s="32"/>
      <c r="SQK75" s="32"/>
      <c r="SQL75" s="32"/>
      <c r="SQM75" s="32"/>
      <c r="SQN75" s="32"/>
      <c r="SQO75" s="32"/>
      <c r="SQP75" s="32"/>
      <c r="SQQ75" s="32"/>
      <c r="SQR75" s="32"/>
      <c r="SQS75" s="32"/>
      <c r="SQT75" s="32"/>
      <c r="SQU75" s="32"/>
      <c r="SQV75" s="32"/>
      <c r="SQW75" s="32"/>
      <c r="SQX75" s="32"/>
      <c r="SQY75" s="32"/>
      <c r="SQZ75" s="32"/>
      <c r="SRA75" s="32"/>
      <c r="SRB75" s="32"/>
      <c r="SRC75" s="32"/>
      <c r="SRD75" s="32"/>
      <c r="SRE75" s="32"/>
      <c r="SRF75" s="32"/>
      <c r="SRG75" s="32"/>
      <c r="SRH75" s="32"/>
      <c r="SRI75" s="32"/>
      <c r="SRJ75" s="32"/>
      <c r="SRK75" s="32"/>
      <c r="SRL75" s="32"/>
      <c r="SRM75" s="32"/>
      <c r="SRN75" s="32"/>
      <c r="SRO75" s="32"/>
      <c r="SRP75" s="32"/>
      <c r="SRQ75" s="32"/>
      <c r="SRR75" s="32"/>
      <c r="SRS75" s="32"/>
      <c r="SRT75" s="32"/>
      <c r="SRU75" s="32"/>
      <c r="SRV75" s="32"/>
      <c r="SRW75" s="32"/>
      <c r="SRX75" s="32"/>
      <c r="SRY75" s="32"/>
      <c r="SRZ75" s="32"/>
      <c r="SSA75" s="32"/>
      <c r="SSB75" s="32"/>
      <c r="SSC75" s="32"/>
      <c r="SSD75" s="32"/>
      <c r="SSE75" s="32"/>
      <c r="SSF75" s="32"/>
      <c r="SSG75" s="32"/>
      <c r="SSH75" s="32"/>
      <c r="SSI75" s="32"/>
      <c r="SSJ75" s="32"/>
      <c r="SSK75" s="32"/>
      <c r="SSL75" s="32"/>
      <c r="SSM75" s="32"/>
      <c r="SSN75" s="32"/>
      <c r="SSO75" s="32"/>
      <c r="SSP75" s="32"/>
      <c r="SSQ75" s="32"/>
      <c r="SSR75" s="32"/>
      <c r="SSS75" s="32"/>
      <c r="SST75" s="32"/>
      <c r="SSU75" s="32"/>
      <c r="SSV75" s="32"/>
      <c r="SSW75" s="32"/>
      <c r="SSX75" s="32"/>
      <c r="SSY75" s="32"/>
      <c r="SSZ75" s="32"/>
      <c r="STA75" s="32"/>
      <c r="STB75" s="32"/>
      <c r="STC75" s="32"/>
      <c r="STD75" s="32"/>
      <c r="STE75" s="32"/>
      <c r="STF75" s="32"/>
      <c r="STG75" s="32"/>
      <c r="STH75" s="32"/>
      <c r="STI75" s="32"/>
      <c r="STJ75" s="32"/>
      <c r="STK75" s="32"/>
      <c r="STL75" s="32"/>
      <c r="STM75" s="32"/>
      <c r="STN75" s="32"/>
      <c r="STO75" s="32"/>
      <c r="STP75" s="32"/>
      <c r="STQ75" s="32"/>
      <c r="STR75" s="32"/>
      <c r="STS75" s="32"/>
      <c r="STT75" s="32"/>
      <c r="STU75" s="32"/>
      <c r="STV75" s="32"/>
      <c r="STW75" s="32"/>
      <c r="STX75" s="32"/>
      <c r="STY75" s="32"/>
      <c r="STZ75" s="32"/>
      <c r="SUA75" s="32"/>
      <c r="SUB75" s="32"/>
      <c r="SUC75" s="32"/>
      <c r="SUD75" s="32"/>
      <c r="SUE75" s="32"/>
      <c r="SUF75" s="32"/>
      <c r="SUG75" s="32"/>
      <c r="SUH75" s="32"/>
      <c r="SUI75" s="32"/>
      <c r="SUJ75" s="32"/>
      <c r="SUK75" s="32"/>
      <c r="SUL75" s="32"/>
      <c r="SUM75" s="32"/>
      <c r="SUN75" s="32"/>
      <c r="SUO75" s="32"/>
      <c r="SUP75" s="32"/>
      <c r="SUQ75" s="32"/>
      <c r="SUR75" s="32"/>
      <c r="SUS75" s="32"/>
      <c r="SUT75" s="32"/>
      <c r="SUU75" s="32"/>
      <c r="SUV75" s="32"/>
      <c r="SUW75" s="32"/>
      <c r="SUX75" s="32"/>
      <c r="SUY75" s="32"/>
      <c r="SUZ75" s="32"/>
      <c r="SVA75" s="32"/>
      <c r="SVB75" s="32"/>
      <c r="SVC75" s="32"/>
      <c r="SVD75" s="32"/>
      <c r="SVE75" s="32"/>
      <c r="SVF75" s="32"/>
      <c r="SVG75" s="32"/>
      <c r="SVH75" s="32"/>
      <c r="SVI75" s="32"/>
      <c r="SVJ75" s="32"/>
      <c r="SVK75" s="32"/>
      <c r="SVL75" s="32"/>
      <c r="SVM75" s="32"/>
      <c r="SVN75" s="32"/>
      <c r="SVO75" s="32"/>
      <c r="SVP75" s="32"/>
      <c r="SVQ75" s="32"/>
      <c r="SVR75" s="32"/>
      <c r="SVS75" s="32"/>
      <c r="SVT75" s="32"/>
      <c r="SVU75" s="32"/>
      <c r="SVV75" s="32"/>
      <c r="SVW75" s="32"/>
      <c r="SVX75" s="32"/>
      <c r="SVY75" s="32"/>
      <c r="SVZ75" s="32"/>
      <c r="SWA75" s="32"/>
      <c r="SWB75" s="32"/>
      <c r="SWC75" s="32"/>
      <c r="SWD75" s="32"/>
      <c r="SWE75" s="32"/>
      <c r="SWF75" s="32"/>
      <c r="SWG75" s="32"/>
      <c r="SWH75" s="32"/>
      <c r="SWI75" s="32"/>
      <c r="SWJ75" s="32"/>
      <c r="SWK75" s="32"/>
      <c r="SWL75" s="32"/>
      <c r="SWM75" s="32"/>
      <c r="SWN75" s="32"/>
      <c r="SWO75" s="32"/>
      <c r="SWP75" s="32"/>
      <c r="SWQ75" s="32"/>
      <c r="SWR75" s="32"/>
      <c r="SWS75" s="32"/>
      <c r="SWT75" s="32"/>
      <c r="SWU75" s="32"/>
      <c r="SWV75" s="32"/>
      <c r="SWW75" s="32"/>
      <c r="SWX75" s="32"/>
      <c r="SWY75" s="32"/>
      <c r="SWZ75" s="32"/>
      <c r="SXA75" s="32"/>
      <c r="SXB75" s="32"/>
      <c r="SXC75" s="32"/>
      <c r="SXD75" s="32"/>
      <c r="SXE75" s="32"/>
      <c r="SXF75" s="32"/>
      <c r="SXG75" s="32"/>
      <c r="SXH75" s="32"/>
      <c r="SXI75" s="32"/>
      <c r="SXJ75" s="32"/>
      <c r="SXK75" s="32"/>
      <c r="SXL75" s="32"/>
      <c r="SXM75" s="32"/>
      <c r="SXN75" s="32"/>
      <c r="SXO75" s="32"/>
      <c r="SXP75" s="32"/>
      <c r="SXQ75" s="32"/>
      <c r="SXR75" s="32"/>
      <c r="SXS75" s="32"/>
      <c r="SXT75" s="32"/>
      <c r="SXU75" s="32"/>
      <c r="SXV75" s="32"/>
      <c r="SXW75" s="32"/>
      <c r="SXX75" s="32"/>
      <c r="SXY75" s="32"/>
      <c r="SXZ75" s="32"/>
      <c r="SYA75" s="32"/>
      <c r="SYB75" s="32"/>
      <c r="SYC75" s="32"/>
      <c r="SYD75" s="32"/>
      <c r="SYE75" s="32"/>
      <c r="SYF75" s="32"/>
      <c r="SYG75" s="32"/>
      <c r="SYH75" s="32"/>
      <c r="SYI75" s="32"/>
      <c r="SYJ75" s="32"/>
      <c r="SYK75" s="32"/>
      <c r="SYL75" s="32"/>
      <c r="SYM75" s="32"/>
      <c r="SYN75" s="32"/>
      <c r="SYO75" s="32"/>
      <c r="SYP75" s="32"/>
      <c r="SYQ75" s="32"/>
      <c r="SYR75" s="32"/>
      <c r="SYS75" s="32"/>
      <c r="SYT75" s="32"/>
      <c r="SYU75" s="32"/>
      <c r="SYV75" s="32"/>
      <c r="SYW75" s="32"/>
      <c r="SYX75" s="32"/>
      <c r="SYY75" s="32"/>
      <c r="SYZ75" s="32"/>
      <c r="SZA75" s="32"/>
      <c r="SZB75" s="32"/>
      <c r="SZC75" s="32"/>
      <c r="SZD75" s="32"/>
      <c r="SZE75" s="32"/>
      <c r="SZF75" s="32"/>
      <c r="SZG75" s="32"/>
      <c r="SZH75" s="32"/>
      <c r="SZI75" s="32"/>
      <c r="SZJ75" s="32"/>
      <c r="SZK75" s="32"/>
      <c r="SZL75" s="32"/>
      <c r="SZM75" s="32"/>
      <c r="SZN75" s="32"/>
      <c r="SZO75" s="32"/>
      <c r="SZP75" s="32"/>
      <c r="SZQ75" s="32"/>
      <c r="SZR75" s="32"/>
      <c r="SZS75" s="32"/>
      <c r="SZT75" s="32"/>
      <c r="SZU75" s="32"/>
      <c r="SZV75" s="32"/>
      <c r="SZW75" s="32"/>
      <c r="SZX75" s="32"/>
      <c r="SZY75" s="32"/>
      <c r="SZZ75" s="32"/>
      <c r="TAA75" s="32"/>
      <c r="TAB75" s="32"/>
      <c r="TAC75" s="32"/>
      <c r="TAD75" s="32"/>
      <c r="TAE75" s="32"/>
      <c r="TAF75" s="32"/>
      <c r="TAG75" s="32"/>
      <c r="TAH75" s="32"/>
      <c r="TAI75" s="32"/>
      <c r="TAJ75" s="32"/>
      <c r="TAK75" s="32"/>
      <c r="TAL75" s="32"/>
      <c r="TAM75" s="32"/>
      <c r="TAN75" s="32"/>
      <c r="TAO75" s="32"/>
      <c r="TAP75" s="32"/>
      <c r="TAQ75" s="32"/>
      <c r="TAR75" s="32"/>
      <c r="TAS75" s="32"/>
      <c r="TAT75" s="32"/>
      <c r="TAU75" s="32"/>
      <c r="TAV75" s="32"/>
      <c r="TAW75" s="32"/>
      <c r="TAX75" s="32"/>
      <c r="TAY75" s="32"/>
      <c r="TAZ75" s="32"/>
      <c r="TBA75" s="32"/>
      <c r="TBB75" s="32"/>
      <c r="TBC75" s="32"/>
      <c r="TBD75" s="32"/>
      <c r="TBE75" s="32"/>
      <c r="TBF75" s="32"/>
      <c r="TBG75" s="32"/>
      <c r="TBH75" s="32"/>
      <c r="TBI75" s="32"/>
      <c r="TBJ75" s="32"/>
      <c r="TBK75" s="32"/>
      <c r="TBL75" s="32"/>
      <c r="TBM75" s="32"/>
      <c r="TBN75" s="32"/>
      <c r="TBO75" s="32"/>
      <c r="TBP75" s="32"/>
      <c r="TBQ75" s="32"/>
      <c r="TBR75" s="32"/>
      <c r="TBS75" s="32"/>
      <c r="TBT75" s="32"/>
      <c r="TBU75" s="32"/>
      <c r="TBV75" s="32"/>
      <c r="TBW75" s="32"/>
      <c r="TBX75" s="32"/>
      <c r="TBY75" s="32"/>
      <c r="TBZ75" s="32"/>
      <c r="TCA75" s="32"/>
      <c r="TCB75" s="32"/>
      <c r="TCC75" s="32"/>
      <c r="TCD75" s="32"/>
      <c r="TCE75" s="32"/>
      <c r="TCF75" s="32"/>
      <c r="TCG75" s="32"/>
      <c r="TCH75" s="32"/>
      <c r="TCI75" s="32"/>
      <c r="TCJ75" s="32"/>
      <c r="TCK75" s="32"/>
      <c r="TCL75" s="32"/>
      <c r="TCM75" s="32"/>
      <c r="TCN75" s="32"/>
      <c r="TCO75" s="32"/>
      <c r="TCP75" s="32"/>
      <c r="TCQ75" s="32"/>
      <c r="TCR75" s="32"/>
      <c r="TCS75" s="32"/>
      <c r="TCT75" s="32"/>
      <c r="TCU75" s="32"/>
      <c r="TCV75" s="32"/>
      <c r="TCW75" s="32"/>
      <c r="TCX75" s="32"/>
      <c r="TCY75" s="32"/>
      <c r="TCZ75" s="32"/>
      <c r="TDA75" s="32"/>
      <c r="TDB75" s="32"/>
      <c r="TDC75" s="32"/>
      <c r="TDD75" s="32"/>
      <c r="TDE75" s="32"/>
      <c r="TDF75" s="32"/>
      <c r="TDG75" s="32"/>
      <c r="TDH75" s="32"/>
      <c r="TDI75" s="32"/>
      <c r="TDJ75" s="32"/>
      <c r="TDK75" s="32"/>
      <c r="TDL75" s="32"/>
      <c r="TDM75" s="32"/>
      <c r="TDN75" s="32"/>
      <c r="TDO75" s="32"/>
      <c r="TDP75" s="32"/>
      <c r="TDQ75" s="32"/>
      <c r="TDR75" s="32"/>
      <c r="TDS75" s="32"/>
      <c r="TDT75" s="32"/>
      <c r="TDU75" s="32"/>
      <c r="TDV75" s="32"/>
      <c r="TDW75" s="32"/>
      <c r="TDX75" s="32"/>
      <c r="TDY75" s="32"/>
      <c r="TDZ75" s="32"/>
      <c r="TEA75" s="32"/>
      <c r="TEB75" s="32"/>
      <c r="TEC75" s="32"/>
      <c r="TED75" s="32"/>
      <c r="TEE75" s="32"/>
      <c r="TEF75" s="32"/>
      <c r="TEG75" s="32"/>
      <c r="TEH75" s="32"/>
      <c r="TEI75" s="32"/>
      <c r="TEJ75" s="32"/>
      <c r="TEK75" s="32"/>
      <c r="TEL75" s="32"/>
      <c r="TEM75" s="32"/>
      <c r="TEN75" s="32"/>
      <c r="TEO75" s="32"/>
      <c r="TEP75" s="32"/>
      <c r="TEQ75" s="32"/>
      <c r="TER75" s="32"/>
      <c r="TES75" s="32"/>
      <c r="TET75" s="32"/>
      <c r="TEU75" s="32"/>
      <c r="TEV75" s="32"/>
      <c r="TEW75" s="32"/>
      <c r="TEX75" s="32"/>
      <c r="TEY75" s="32"/>
      <c r="TEZ75" s="32"/>
      <c r="TFA75" s="32"/>
      <c r="TFB75" s="32"/>
      <c r="TFC75" s="32"/>
      <c r="TFD75" s="32"/>
      <c r="TFE75" s="32"/>
      <c r="TFF75" s="32"/>
      <c r="TFG75" s="32"/>
      <c r="TFH75" s="32"/>
      <c r="TFI75" s="32"/>
      <c r="TFJ75" s="32"/>
      <c r="TFK75" s="32"/>
      <c r="TFL75" s="32"/>
      <c r="TFM75" s="32"/>
      <c r="TFN75" s="32"/>
      <c r="TFO75" s="32"/>
      <c r="TFP75" s="32"/>
      <c r="TFQ75" s="32"/>
      <c r="TFR75" s="32"/>
      <c r="TFS75" s="32"/>
      <c r="TFT75" s="32"/>
      <c r="TFU75" s="32"/>
      <c r="TFV75" s="32"/>
      <c r="TFW75" s="32"/>
      <c r="TFX75" s="32"/>
      <c r="TFY75" s="32"/>
      <c r="TFZ75" s="32"/>
      <c r="TGA75" s="32"/>
      <c r="TGB75" s="32"/>
      <c r="TGC75" s="32"/>
      <c r="TGD75" s="32"/>
      <c r="TGE75" s="32"/>
      <c r="TGF75" s="32"/>
      <c r="TGG75" s="32"/>
      <c r="TGH75" s="32"/>
      <c r="TGI75" s="32"/>
      <c r="TGJ75" s="32"/>
      <c r="TGK75" s="32"/>
      <c r="TGL75" s="32"/>
      <c r="TGM75" s="32"/>
      <c r="TGN75" s="32"/>
      <c r="TGO75" s="32"/>
      <c r="TGP75" s="32"/>
      <c r="TGQ75" s="32"/>
      <c r="TGR75" s="32"/>
      <c r="TGS75" s="32"/>
      <c r="TGT75" s="32"/>
      <c r="TGU75" s="32"/>
      <c r="TGV75" s="32"/>
      <c r="TGW75" s="32"/>
      <c r="TGX75" s="32"/>
      <c r="TGY75" s="32"/>
      <c r="TGZ75" s="32"/>
      <c r="THA75" s="32"/>
      <c r="THB75" s="32"/>
      <c r="THC75" s="32"/>
      <c r="THD75" s="32"/>
      <c r="THE75" s="32"/>
      <c r="THF75" s="32"/>
      <c r="THG75" s="32"/>
      <c r="THH75" s="32"/>
      <c r="THI75" s="32"/>
      <c r="THJ75" s="32"/>
      <c r="THK75" s="32"/>
      <c r="THL75" s="32"/>
      <c r="THM75" s="32"/>
      <c r="THN75" s="32"/>
      <c r="THO75" s="32"/>
      <c r="THP75" s="32"/>
      <c r="THQ75" s="32"/>
      <c r="THR75" s="32"/>
      <c r="THS75" s="32"/>
      <c r="THT75" s="32"/>
      <c r="THU75" s="32"/>
      <c r="THV75" s="32"/>
      <c r="THW75" s="32"/>
      <c r="THX75" s="32"/>
      <c r="THY75" s="32"/>
      <c r="THZ75" s="32"/>
      <c r="TIA75" s="32"/>
      <c r="TIB75" s="32"/>
      <c r="TIC75" s="32"/>
      <c r="TID75" s="32"/>
      <c r="TIE75" s="32"/>
      <c r="TIF75" s="32"/>
      <c r="TIG75" s="32"/>
      <c r="TIH75" s="32"/>
      <c r="TII75" s="32"/>
      <c r="TIJ75" s="32"/>
      <c r="TIK75" s="32"/>
      <c r="TIL75" s="32"/>
      <c r="TIM75" s="32"/>
      <c r="TIN75" s="32"/>
      <c r="TIO75" s="32"/>
      <c r="TIP75" s="32"/>
      <c r="TIQ75" s="32"/>
      <c r="TIR75" s="32"/>
      <c r="TIS75" s="32"/>
      <c r="TIT75" s="32"/>
      <c r="TIU75" s="32"/>
      <c r="TIV75" s="32"/>
      <c r="TIW75" s="32"/>
      <c r="TIX75" s="32"/>
      <c r="TIY75" s="32"/>
      <c r="TIZ75" s="32"/>
      <c r="TJA75" s="32"/>
      <c r="TJB75" s="32"/>
      <c r="TJC75" s="32"/>
      <c r="TJD75" s="32"/>
      <c r="TJE75" s="32"/>
      <c r="TJF75" s="32"/>
      <c r="TJG75" s="32"/>
      <c r="TJH75" s="32"/>
      <c r="TJI75" s="32"/>
      <c r="TJJ75" s="32"/>
      <c r="TJK75" s="32"/>
      <c r="TJL75" s="32"/>
      <c r="TJM75" s="32"/>
      <c r="TJN75" s="32"/>
      <c r="TJO75" s="32"/>
      <c r="TJP75" s="32"/>
      <c r="TJQ75" s="32"/>
      <c r="TJR75" s="32"/>
      <c r="TJS75" s="32"/>
      <c r="TJT75" s="32"/>
      <c r="TJU75" s="32"/>
      <c r="TJV75" s="32"/>
      <c r="TJW75" s="32"/>
      <c r="TJX75" s="32"/>
      <c r="TJY75" s="32"/>
      <c r="TJZ75" s="32"/>
      <c r="TKA75" s="32"/>
      <c r="TKB75" s="32"/>
      <c r="TKC75" s="32"/>
      <c r="TKD75" s="32"/>
      <c r="TKE75" s="32"/>
      <c r="TKF75" s="32"/>
      <c r="TKG75" s="32"/>
      <c r="TKH75" s="32"/>
      <c r="TKI75" s="32"/>
      <c r="TKJ75" s="32"/>
      <c r="TKK75" s="32"/>
      <c r="TKL75" s="32"/>
      <c r="TKM75" s="32"/>
      <c r="TKN75" s="32"/>
      <c r="TKO75" s="32"/>
      <c r="TKP75" s="32"/>
      <c r="TKQ75" s="32"/>
      <c r="TKR75" s="32"/>
      <c r="TKS75" s="32"/>
      <c r="TKT75" s="32"/>
      <c r="TKU75" s="32"/>
      <c r="TKV75" s="32"/>
      <c r="TKW75" s="32"/>
      <c r="TKX75" s="32"/>
      <c r="TKY75" s="32"/>
      <c r="TKZ75" s="32"/>
      <c r="TLA75" s="32"/>
      <c r="TLB75" s="32"/>
      <c r="TLC75" s="32"/>
      <c r="TLD75" s="32"/>
      <c r="TLE75" s="32"/>
      <c r="TLF75" s="32"/>
      <c r="TLG75" s="32"/>
      <c r="TLH75" s="32"/>
      <c r="TLI75" s="32"/>
      <c r="TLJ75" s="32"/>
      <c r="TLK75" s="32"/>
      <c r="TLL75" s="32"/>
      <c r="TLM75" s="32"/>
      <c r="TLN75" s="32"/>
      <c r="TLO75" s="32"/>
      <c r="TLP75" s="32"/>
      <c r="TLQ75" s="32"/>
      <c r="TLR75" s="32"/>
      <c r="TLS75" s="32"/>
      <c r="TLT75" s="32"/>
      <c r="TLU75" s="32"/>
      <c r="TLV75" s="32"/>
      <c r="TLW75" s="32"/>
      <c r="TLX75" s="32"/>
      <c r="TLY75" s="32"/>
      <c r="TLZ75" s="32"/>
      <c r="TMA75" s="32"/>
      <c r="TMB75" s="32"/>
      <c r="TMC75" s="32"/>
      <c r="TMD75" s="32"/>
      <c r="TME75" s="32"/>
      <c r="TMF75" s="32"/>
      <c r="TMG75" s="32"/>
      <c r="TMH75" s="32"/>
      <c r="TMI75" s="32"/>
      <c r="TMJ75" s="32"/>
      <c r="TMK75" s="32"/>
      <c r="TML75" s="32"/>
      <c r="TMM75" s="32"/>
      <c r="TMN75" s="32"/>
      <c r="TMO75" s="32"/>
      <c r="TMP75" s="32"/>
      <c r="TMQ75" s="32"/>
      <c r="TMR75" s="32"/>
      <c r="TMS75" s="32"/>
      <c r="TMT75" s="32"/>
      <c r="TMU75" s="32"/>
      <c r="TMV75" s="32"/>
      <c r="TMW75" s="32"/>
      <c r="TMX75" s="32"/>
      <c r="TMY75" s="32"/>
      <c r="TMZ75" s="32"/>
      <c r="TNA75" s="32"/>
      <c r="TNB75" s="32"/>
      <c r="TNC75" s="32"/>
      <c r="TND75" s="32"/>
      <c r="TNE75" s="32"/>
      <c r="TNF75" s="32"/>
      <c r="TNG75" s="32"/>
      <c r="TNH75" s="32"/>
      <c r="TNI75" s="32"/>
      <c r="TNJ75" s="32"/>
      <c r="TNK75" s="32"/>
      <c r="TNL75" s="32"/>
      <c r="TNM75" s="32"/>
      <c r="TNN75" s="32"/>
      <c r="TNO75" s="32"/>
      <c r="TNP75" s="32"/>
      <c r="TNQ75" s="32"/>
      <c r="TNR75" s="32"/>
      <c r="TNS75" s="32"/>
      <c r="TNT75" s="32"/>
      <c r="TNU75" s="32"/>
      <c r="TNV75" s="32"/>
      <c r="TNW75" s="32"/>
      <c r="TNX75" s="32"/>
      <c r="TNY75" s="32"/>
      <c r="TNZ75" s="32"/>
      <c r="TOA75" s="32"/>
      <c r="TOB75" s="32"/>
      <c r="TOC75" s="32"/>
      <c r="TOD75" s="32"/>
      <c r="TOE75" s="32"/>
      <c r="TOF75" s="32"/>
      <c r="TOG75" s="32"/>
      <c r="TOH75" s="32"/>
      <c r="TOI75" s="32"/>
      <c r="TOJ75" s="32"/>
      <c r="TOK75" s="32"/>
      <c r="TOL75" s="32"/>
      <c r="TOM75" s="32"/>
      <c r="TON75" s="32"/>
      <c r="TOO75" s="32"/>
      <c r="TOP75" s="32"/>
      <c r="TOQ75" s="32"/>
      <c r="TOR75" s="32"/>
      <c r="TOS75" s="32"/>
      <c r="TOT75" s="32"/>
      <c r="TOU75" s="32"/>
      <c r="TOV75" s="32"/>
      <c r="TOW75" s="32"/>
      <c r="TOX75" s="32"/>
      <c r="TOY75" s="32"/>
      <c r="TOZ75" s="32"/>
      <c r="TPA75" s="32"/>
      <c r="TPB75" s="32"/>
      <c r="TPC75" s="32"/>
      <c r="TPD75" s="32"/>
      <c r="TPE75" s="32"/>
      <c r="TPF75" s="32"/>
      <c r="TPG75" s="32"/>
      <c r="TPH75" s="32"/>
      <c r="TPI75" s="32"/>
      <c r="TPJ75" s="32"/>
      <c r="TPK75" s="32"/>
      <c r="TPL75" s="32"/>
      <c r="TPM75" s="32"/>
      <c r="TPN75" s="32"/>
      <c r="TPO75" s="32"/>
      <c r="TPP75" s="32"/>
      <c r="TPQ75" s="32"/>
      <c r="TPR75" s="32"/>
      <c r="TPS75" s="32"/>
      <c r="TPT75" s="32"/>
      <c r="TPU75" s="32"/>
      <c r="TPV75" s="32"/>
      <c r="TPW75" s="32"/>
      <c r="TPX75" s="32"/>
      <c r="TPY75" s="32"/>
      <c r="TPZ75" s="32"/>
      <c r="TQA75" s="32"/>
      <c r="TQB75" s="32"/>
      <c r="TQC75" s="32"/>
      <c r="TQD75" s="32"/>
      <c r="TQE75" s="32"/>
      <c r="TQF75" s="32"/>
      <c r="TQG75" s="32"/>
      <c r="TQH75" s="32"/>
      <c r="TQI75" s="32"/>
      <c r="TQJ75" s="32"/>
      <c r="TQK75" s="32"/>
      <c r="TQL75" s="32"/>
      <c r="TQM75" s="32"/>
      <c r="TQN75" s="32"/>
      <c r="TQO75" s="32"/>
      <c r="TQP75" s="32"/>
      <c r="TQQ75" s="32"/>
      <c r="TQR75" s="32"/>
      <c r="TQS75" s="32"/>
      <c r="TQT75" s="32"/>
      <c r="TQU75" s="32"/>
      <c r="TQV75" s="32"/>
      <c r="TQW75" s="32"/>
      <c r="TQX75" s="32"/>
      <c r="TQY75" s="32"/>
      <c r="TQZ75" s="32"/>
      <c r="TRA75" s="32"/>
      <c r="TRB75" s="32"/>
      <c r="TRC75" s="32"/>
      <c r="TRD75" s="32"/>
      <c r="TRE75" s="32"/>
      <c r="TRF75" s="32"/>
      <c r="TRG75" s="32"/>
      <c r="TRH75" s="32"/>
      <c r="TRI75" s="32"/>
      <c r="TRJ75" s="32"/>
      <c r="TRK75" s="32"/>
      <c r="TRL75" s="32"/>
      <c r="TRM75" s="32"/>
      <c r="TRN75" s="32"/>
      <c r="TRO75" s="32"/>
      <c r="TRP75" s="32"/>
      <c r="TRQ75" s="32"/>
      <c r="TRR75" s="32"/>
      <c r="TRS75" s="32"/>
      <c r="TRT75" s="32"/>
      <c r="TRU75" s="32"/>
      <c r="TRV75" s="32"/>
      <c r="TRW75" s="32"/>
      <c r="TRX75" s="32"/>
      <c r="TRY75" s="32"/>
      <c r="TRZ75" s="32"/>
      <c r="TSA75" s="32"/>
      <c r="TSB75" s="32"/>
      <c r="TSC75" s="32"/>
      <c r="TSD75" s="32"/>
      <c r="TSE75" s="32"/>
      <c r="TSF75" s="32"/>
      <c r="TSG75" s="32"/>
      <c r="TSH75" s="32"/>
      <c r="TSI75" s="32"/>
      <c r="TSJ75" s="32"/>
      <c r="TSK75" s="32"/>
      <c r="TSL75" s="32"/>
      <c r="TSM75" s="32"/>
      <c r="TSN75" s="32"/>
      <c r="TSO75" s="32"/>
      <c r="TSP75" s="32"/>
      <c r="TSQ75" s="32"/>
      <c r="TSR75" s="32"/>
      <c r="TSS75" s="32"/>
      <c r="TST75" s="32"/>
      <c r="TSU75" s="32"/>
      <c r="TSV75" s="32"/>
      <c r="TSW75" s="32"/>
      <c r="TSX75" s="32"/>
      <c r="TSY75" s="32"/>
      <c r="TSZ75" s="32"/>
      <c r="TTA75" s="32"/>
      <c r="TTB75" s="32"/>
      <c r="TTC75" s="32"/>
      <c r="TTD75" s="32"/>
      <c r="TTE75" s="32"/>
      <c r="TTF75" s="32"/>
      <c r="TTG75" s="32"/>
      <c r="TTH75" s="32"/>
      <c r="TTI75" s="32"/>
      <c r="TTJ75" s="32"/>
      <c r="TTK75" s="32"/>
      <c r="TTL75" s="32"/>
      <c r="TTM75" s="32"/>
      <c r="TTN75" s="32"/>
      <c r="TTO75" s="32"/>
      <c r="TTP75" s="32"/>
      <c r="TTQ75" s="32"/>
      <c r="TTR75" s="32"/>
      <c r="TTS75" s="32"/>
      <c r="TTT75" s="32"/>
      <c r="TTU75" s="32"/>
      <c r="TTV75" s="32"/>
      <c r="TTW75" s="32"/>
      <c r="TTX75" s="32"/>
      <c r="TTY75" s="32"/>
      <c r="TTZ75" s="32"/>
      <c r="TUA75" s="32"/>
      <c r="TUB75" s="32"/>
      <c r="TUC75" s="32"/>
      <c r="TUD75" s="32"/>
      <c r="TUE75" s="32"/>
      <c r="TUF75" s="32"/>
      <c r="TUG75" s="32"/>
      <c r="TUH75" s="32"/>
      <c r="TUI75" s="32"/>
      <c r="TUJ75" s="32"/>
      <c r="TUK75" s="32"/>
      <c r="TUL75" s="32"/>
      <c r="TUM75" s="32"/>
      <c r="TUN75" s="32"/>
      <c r="TUO75" s="32"/>
      <c r="TUP75" s="32"/>
      <c r="TUQ75" s="32"/>
      <c r="TUR75" s="32"/>
      <c r="TUS75" s="32"/>
      <c r="TUT75" s="32"/>
      <c r="TUU75" s="32"/>
      <c r="TUV75" s="32"/>
      <c r="TUW75" s="32"/>
      <c r="TUX75" s="32"/>
      <c r="TUY75" s="32"/>
      <c r="TUZ75" s="32"/>
      <c r="TVA75" s="32"/>
      <c r="TVB75" s="32"/>
      <c r="TVC75" s="32"/>
      <c r="TVD75" s="32"/>
      <c r="TVE75" s="32"/>
      <c r="TVF75" s="32"/>
      <c r="TVG75" s="32"/>
      <c r="TVH75" s="32"/>
      <c r="TVI75" s="32"/>
      <c r="TVJ75" s="32"/>
      <c r="TVK75" s="32"/>
      <c r="TVL75" s="32"/>
      <c r="TVM75" s="32"/>
      <c r="TVN75" s="32"/>
      <c r="TVO75" s="32"/>
      <c r="TVP75" s="32"/>
      <c r="TVQ75" s="32"/>
      <c r="TVR75" s="32"/>
      <c r="TVS75" s="32"/>
      <c r="TVT75" s="32"/>
      <c r="TVU75" s="32"/>
      <c r="TVV75" s="32"/>
      <c r="TVW75" s="32"/>
      <c r="TVX75" s="32"/>
      <c r="TVY75" s="32"/>
      <c r="TVZ75" s="32"/>
      <c r="TWA75" s="32"/>
      <c r="TWB75" s="32"/>
      <c r="TWC75" s="32"/>
      <c r="TWD75" s="32"/>
      <c r="TWE75" s="32"/>
      <c r="TWF75" s="32"/>
      <c r="TWG75" s="32"/>
      <c r="TWH75" s="32"/>
      <c r="TWI75" s="32"/>
      <c r="TWJ75" s="32"/>
      <c r="TWK75" s="32"/>
      <c r="TWL75" s="32"/>
      <c r="TWM75" s="32"/>
      <c r="TWN75" s="32"/>
      <c r="TWO75" s="32"/>
      <c r="TWP75" s="32"/>
      <c r="TWQ75" s="32"/>
      <c r="TWR75" s="32"/>
      <c r="TWS75" s="32"/>
      <c r="TWT75" s="32"/>
      <c r="TWU75" s="32"/>
      <c r="TWV75" s="32"/>
      <c r="TWW75" s="32"/>
      <c r="TWX75" s="32"/>
      <c r="TWY75" s="32"/>
      <c r="TWZ75" s="32"/>
      <c r="TXA75" s="32"/>
      <c r="TXB75" s="32"/>
      <c r="TXC75" s="32"/>
      <c r="TXD75" s="32"/>
      <c r="TXE75" s="32"/>
      <c r="TXF75" s="32"/>
      <c r="TXG75" s="32"/>
      <c r="TXH75" s="32"/>
      <c r="TXI75" s="32"/>
      <c r="TXJ75" s="32"/>
      <c r="TXK75" s="32"/>
      <c r="TXL75" s="32"/>
      <c r="TXM75" s="32"/>
      <c r="TXN75" s="32"/>
      <c r="TXO75" s="32"/>
      <c r="TXP75" s="32"/>
      <c r="TXQ75" s="32"/>
      <c r="TXR75" s="32"/>
      <c r="TXS75" s="32"/>
      <c r="TXT75" s="32"/>
      <c r="TXU75" s="32"/>
      <c r="TXV75" s="32"/>
      <c r="TXW75" s="32"/>
      <c r="TXX75" s="32"/>
      <c r="TXY75" s="32"/>
      <c r="TXZ75" s="32"/>
      <c r="TYA75" s="32"/>
      <c r="TYB75" s="32"/>
      <c r="TYC75" s="32"/>
      <c r="TYD75" s="32"/>
      <c r="TYE75" s="32"/>
      <c r="TYF75" s="32"/>
      <c r="TYG75" s="32"/>
      <c r="TYH75" s="32"/>
      <c r="TYI75" s="32"/>
      <c r="TYJ75" s="32"/>
      <c r="TYK75" s="32"/>
      <c r="TYL75" s="32"/>
      <c r="TYM75" s="32"/>
      <c r="TYN75" s="32"/>
      <c r="TYO75" s="32"/>
      <c r="TYP75" s="32"/>
      <c r="TYQ75" s="32"/>
      <c r="TYR75" s="32"/>
      <c r="TYS75" s="32"/>
      <c r="TYT75" s="32"/>
      <c r="TYU75" s="32"/>
      <c r="TYV75" s="32"/>
      <c r="TYW75" s="32"/>
      <c r="TYX75" s="32"/>
      <c r="TYY75" s="32"/>
      <c r="TYZ75" s="32"/>
      <c r="TZA75" s="32"/>
      <c r="TZB75" s="32"/>
      <c r="TZC75" s="32"/>
      <c r="TZD75" s="32"/>
      <c r="TZE75" s="32"/>
      <c r="TZF75" s="32"/>
      <c r="TZG75" s="32"/>
      <c r="TZH75" s="32"/>
      <c r="TZI75" s="32"/>
      <c r="TZJ75" s="32"/>
      <c r="TZK75" s="32"/>
      <c r="TZL75" s="32"/>
      <c r="TZM75" s="32"/>
      <c r="TZN75" s="32"/>
      <c r="TZO75" s="32"/>
      <c r="TZP75" s="32"/>
      <c r="TZQ75" s="32"/>
      <c r="TZR75" s="32"/>
      <c r="TZS75" s="32"/>
      <c r="TZT75" s="32"/>
      <c r="TZU75" s="32"/>
      <c r="TZV75" s="32"/>
      <c r="TZW75" s="32"/>
      <c r="TZX75" s="32"/>
      <c r="TZY75" s="32"/>
      <c r="TZZ75" s="32"/>
      <c r="UAA75" s="32"/>
      <c r="UAB75" s="32"/>
      <c r="UAC75" s="32"/>
      <c r="UAD75" s="32"/>
      <c r="UAE75" s="32"/>
      <c r="UAF75" s="32"/>
      <c r="UAG75" s="32"/>
      <c r="UAH75" s="32"/>
      <c r="UAI75" s="32"/>
      <c r="UAJ75" s="32"/>
      <c r="UAK75" s="32"/>
      <c r="UAL75" s="32"/>
      <c r="UAM75" s="32"/>
      <c r="UAN75" s="32"/>
      <c r="UAO75" s="32"/>
      <c r="UAP75" s="32"/>
      <c r="UAQ75" s="32"/>
      <c r="UAR75" s="32"/>
      <c r="UAS75" s="32"/>
      <c r="UAT75" s="32"/>
      <c r="UAU75" s="32"/>
      <c r="UAV75" s="32"/>
      <c r="UAW75" s="32"/>
      <c r="UAX75" s="32"/>
      <c r="UAY75" s="32"/>
      <c r="UAZ75" s="32"/>
      <c r="UBA75" s="32"/>
      <c r="UBB75" s="32"/>
      <c r="UBC75" s="32"/>
      <c r="UBD75" s="32"/>
      <c r="UBE75" s="32"/>
      <c r="UBF75" s="32"/>
      <c r="UBG75" s="32"/>
      <c r="UBH75" s="32"/>
      <c r="UBI75" s="32"/>
      <c r="UBJ75" s="32"/>
      <c r="UBK75" s="32"/>
      <c r="UBL75" s="32"/>
      <c r="UBM75" s="32"/>
      <c r="UBN75" s="32"/>
      <c r="UBO75" s="32"/>
      <c r="UBP75" s="32"/>
      <c r="UBQ75" s="32"/>
      <c r="UBR75" s="32"/>
      <c r="UBS75" s="32"/>
      <c r="UBT75" s="32"/>
      <c r="UBU75" s="32"/>
      <c r="UBV75" s="32"/>
      <c r="UBW75" s="32"/>
      <c r="UBX75" s="32"/>
      <c r="UBY75" s="32"/>
      <c r="UBZ75" s="32"/>
      <c r="UCA75" s="32"/>
      <c r="UCB75" s="32"/>
      <c r="UCC75" s="32"/>
      <c r="UCD75" s="32"/>
      <c r="UCE75" s="32"/>
      <c r="UCF75" s="32"/>
      <c r="UCG75" s="32"/>
      <c r="UCH75" s="32"/>
      <c r="UCI75" s="32"/>
      <c r="UCJ75" s="32"/>
      <c r="UCK75" s="32"/>
      <c r="UCL75" s="32"/>
      <c r="UCM75" s="32"/>
      <c r="UCN75" s="32"/>
      <c r="UCO75" s="32"/>
      <c r="UCP75" s="32"/>
      <c r="UCQ75" s="32"/>
      <c r="UCR75" s="32"/>
      <c r="UCS75" s="32"/>
      <c r="UCT75" s="32"/>
      <c r="UCU75" s="32"/>
      <c r="UCV75" s="32"/>
      <c r="UCW75" s="32"/>
      <c r="UCX75" s="32"/>
      <c r="UCY75" s="32"/>
      <c r="UCZ75" s="32"/>
      <c r="UDA75" s="32"/>
      <c r="UDB75" s="32"/>
      <c r="UDC75" s="32"/>
      <c r="UDD75" s="32"/>
      <c r="UDE75" s="32"/>
      <c r="UDF75" s="32"/>
      <c r="UDG75" s="32"/>
      <c r="UDH75" s="32"/>
      <c r="UDI75" s="32"/>
      <c r="UDJ75" s="32"/>
      <c r="UDK75" s="32"/>
      <c r="UDL75" s="32"/>
      <c r="UDM75" s="32"/>
      <c r="UDN75" s="32"/>
      <c r="UDO75" s="32"/>
      <c r="UDP75" s="32"/>
      <c r="UDQ75" s="32"/>
      <c r="UDR75" s="32"/>
      <c r="UDS75" s="32"/>
      <c r="UDT75" s="32"/>
      <c r="UDU75" s="32"/>
      <c r="UDV75" s="32"/>
      <c r="UDW75" s="32"/>
      <c r="UDX75" s="32"/>
      <c r="UDY75" s="32"/>
      <c r="UDZ75" s="32"/>
      <c r="UEA75" s="32"/>
      <c r="UEB75" s="32"/>
      <c r="UEC75" s="32"/>
      <c r="UED75" s="32"/>
      <c r="UEE75" s="32"/>
      <c r="UEF75" s="32"/>
      <c r="UEG75" s="32"/>
      <c r="UEH75" s="32"/>
      <c r="UEI75" s="32"/>
      <c r="UEJ75" s="32"/>
      <c r="UEK75" s="32"/>
      <c r="UEL75" s="32"/>
      <c r="UEM75" s="32"/>
      <c r="UEN75" s="32"/>
      <c r="UEO75" s="32"/>
      <c r="UEP75" s="32"/>
      <c r="UEQ75" s="32"/>
      <c r="UER75" s="32"/>
      <c r="UES75" s="32"/>
      <c r="UET75" s="32"/>
      <c r="UEU75" s="32"/>
      <c r="UEV75" s="32"/>
      <c r="UEW75" s="32"/>
      <c r="UEX75" s="32"/>
      <c r="UEY75" s="32"/>
      <c r="UEZ75" s="32"/>
      <c r="UFA75" s="32"/>
      <c r="UFB75" s="32"/>
      <c r="UFC75" s="32"/>
      <c r="UFD75" s="32"/>
      <c r="UFE75" s="32"/>
      <c r="UFF75" s="32"/>
      <c r="UFG75" s="32"/>
      <c r="UFH75" s="32"/>
      <c r="UFI75" s="32"/>
      <c r="UFJ75" s="32"/>
      <c r="UFK75" s="32"/>
      <c r="UFL75" s="32"/>
      <c r="UFM75" s="32"/>
      <c r="UFN75" s="32"/>
      <c r="UFO75" s="32"/>
      <c r="UFP75" s="32"/>
      <c r="UFQ75" s="32"/>
      <c r="UFR75" s="32"/>
      <c r="UFS75" s="32"/>
      <c r="UFT75" s="32"/>
      <c r="UFU75" s="32"/>
      <c r="UFV75" s="32"/>
      <c r="UFW75" s="32"/>
      <c r="UFX75" s="32"/>
      <c r="UFY75" s="32"/>
      <c r="UFZ75" s="32"/>
      <c r="UGA75" s="32"/>
      <c r="UGB75" s="32"/>
      <c r="UGC75" s="32"/>
      <c r="UGD75" s="32"/>
      <c r="UGE75" s="32"/>
      <c r="UGF75" s="32"/>
      <c r="UGG75" s="32"/>
      <c r="UGH75" s="32"/>
      <c r="UGI75" s="32"/>
      <c r="UGJ75" s="32"/>
      <c r="UGK75" s="32"/>
      <c r="UGL75" s="32"/>
      <c r="UGM75" s="32"/>
      <c r="UGN75" s="32"/>
      <c r="UGO75" s="32"/>
      <c r="UGP75" s="32"/>
      <c r="UGQ75" s="32"/>
      <c r="UGR75" s="32"/>
      <c r="UGS75" s="32"/>
      <c r="UGT75" s="32"/>
      <c r="UGU75" s="32"/>
      <c r="UGV75" s="32"/>
      <c r="UGW75" s="32"/>
      <c r="UGX75" s="32"/>
      <c r="UGY75" s="32"/>
      <c r="UGZ75" s="32"/>
      <c r="UHA75" s="32"/>
      <c r="UHB75" s="32"/>
      <c r="UHC75" s="32"/>
      <c r="UHD75" s="32"/>
      <c r="UHE75" s="32"/>
      <c r="UHF75" s="32"/>
      <c r="UHG75" s="32"/>
      <c r="UHH75" s="32"/>
      <c r="UHI75" s="32"/>
      <c r="UHJ75" s="32"/>
      <c r="UHK75" s="32"/>
      <c r="UHL75" s="32"/>
      <c r="UHM75" s="32"/>
      <c r="UHN75" s="32"/>
      <c r="UHO75" s="32"/>
      <c r="UHP75" s="32"/>
      <c r="UHQ75" s="32"/>
      <c r="UHR75" s="32"/>
      <c r="UHS75" s="32"/>
      <c r="UHT75" s="32"/>
      <c r="UHU75" s="32"/>
      <c r="UHV75" s="32"/>
      <c r="UHW75" s="32"/>
      <c r="UHX75" s="32"/>
      <c r="UHY75" s="32"/>
      <c r="UHZ75" s="32"/>
      <c r="UIA75" s="32"/>
      <c r="UIB75" s="32"/>
      <c r="UIC75" s="32"/>
      <c r="UID75" s="32"/>
      <c r="UIE75" s="32"/>
      <c r="UIF75" s="32"/>
      <c r="UIG75" s="32"/>
      <c r="UIH75" s="32"/>
      <c r="UII75" s="32"/>
      <c r="UIJ75" s="32"/>
      <c r="UIK75" s="32"/>
      <c r="UIL75" s="32"/>
      <c r="UIM75" s="32"/>
      <c r="UIN75" s="32"/>
      <c r="UIO75" s="32"/>
      <c r="UIP75" s="32"/>
      <c r="UIQ75" s="32"/>
      <c r="UIR75" s="32"/>
      <c r="UIS75" s="32"/>
      <c r="UIT75" s="32"/>
      <c r="UIU75" s="32"/>
      <c r="UIV75" s="32"/>
      <c r="UIW75" s="32"/>
      <c r="UIX75" s="32"/>
      <c r="UIY75" s="32"/>
      <c r="UIZ75" s="32"/>
      <c r="UJA75" s="32"/>
      <c r="UJB75" s="32"/>
      <c r="UJC75" s="32"/>
      <c r="UJD75" s="32"/>
      <c r="UJE75" s="32"/>
      <c r="UJF75" s="32"/>
      <c r="UJG75" s="32"/>
      <c r="UJH75" s="32"/>
      <c r="UJI75" s="32"/>
      <c r="UJJ75" s="32"/>
      <c r="UJK75" s="32"/>
      <c r="UJL75" s="32"/>
      <c r="UJM75" s="32"/>
      <c r="UJN75" s="32"/>
      <c r="UJO75" s="32"/>
      <c r="UJP75" s="32"/>
      <c r="UJQ75" s="32"/>
      <c r="UJR75" s="32"/>
      <c r="UJS75" s="32"/>
      <c r="UJT75" s="32"/>
      <c r="UJU75" s="32"/>
      <c r="UJV75" s="32"/>
      <c r="UJW75" s="32"/>
      <c r="UJX75" s="32"/>
      <c r="UJY75" s="32"/>
      <c r="UJZ75" s="32"/>
      <c r="UKA75" s="32"/>
      <c r="UKB75" s="32"/>
      <c r="UKC75" s="32"/>
      <c r="UKD75" s="32"/>
      <c r="UKE75" s="32"/>
      <c r="UKF75" s="32"/>
      <c r="UKG75" s="32"/>
      <c r="UKH75" s="32"/>
      <c r="UKI75" s="32"/>
      <c r="UKJ75" s="32"/>
      <c r="UKK75" s="32"/>
      <c r="UKL75" s="32"/>
      <c r="UKM75" s="32"/>
      <c r="UKN75" s="32"/>
      <c r="UKO75" s="32"/>
      <c r="UKP75" s="32"/>
      <c r="UKQ75" s="32"/>
      <c r="UKR75" s="32"/>
      <c r="UKS75" s="32"/>
      <c r="UKT75" s="32"/>
      <c r="UKU75" s="32"/>
      <c r="UKV75" s="32"/>
      <c r="UKW75" s="32"/>
      <c r="UKX75" s="32"/>
      <c r="UKY75" s="32"/>
      <c r="UKZ75" s="32"/>
      <c r="ULA75" s="32"/>
      <c r="ULB75" s="32"/>
      <c r="ULC75" s="32"/>
      <c r="ULD75" s="32"/>
      <c r="ULE75" s="32"/>
      <c r="ULF75" s="32"/>
      <c r="ULG75" s="32"/>
      <c r="ULH75" s="32"/>
      <c r="ULI75" s="32"/>
      <c r="ULJ75" s="32"/>
      <c r="ULK75" s="32"/>
      <c r="ULL75" s="32"/>
      <c r="ULM75" s="32"/>
      <c r="ULN75" s="32"/>
      <c r="ULO75" s="32"/>
      <c r="ULP75" s="32"/>
      <c r="ULQ75" s="32"/>
      <c r="ULR75" s="32"/>
      <c r="ULS75" s="32"/>
      <c r="ULT75" s="32"/>
      <c r="ULU75" s="32"/>
      <c r="ULV75" s="32"/>
      <c r="ULW75" s="32"/>
      <c r="ULX75" s="32"/>
      <c r="ULY75" s="32"/>
      <c r="ULZ75" s="32"/>
      <c r="UMA75" s="32"/>
      <c r="UMB75" s="32"/>
      <c r="UMC75" s="32"/>
      <c r="UMD75" s="32"/>
      <c r="UME75" s="32"/>
      <c r="UMF75" s="32"/>
      <c r="UMG75" s="32"/>
      <c r="UMH75" s="32"/>
      <c r="UMI75" s="32"/>
      <c r="UMJ75" s="32"/>
      <c r="UMK75" s="32"/>
      <c r="UML75" s="32"/>
      <c r="UMM75" s="32"/>
      <c r="UMN75" s="32"/>
      <c r="UMO75" s="32"/>
      <c r="UMP75" s="32"/>
      <c r="UMQ75" s="32"/>
      <c r="UMR75" s="32"/>
      <c r="UMS75" s="32"/>
      <c r="UMT75" s="32"/>
      <c r="UMU75" s="32"/>
      <c r="UMV75" s="32"/>
      <c r="UMW75" s="32"/>
      <c r="UMX75" s="32"/>
      <c r="UMY75" s="32"/>
      <c r="UMZ75" s="32"/>
      <c r="UNA75" s="32"/>
      <c r="UNB75" s="32"/>
      <c r="UNC75" s="32"/>
      <c r="UND75" s="32"/>
      <c r="UNE75" s="32"/>
      <c r="UNF75" s="32"/>
      <c r="UNG75" s="32"/>
      <c r="UNH75" s="32"/>
      <c r="UNI75" s="32"/>
      <c r="UNJ75" s="32"/>
      <c r="UNK75" s="32"/>
      <c r="UNL75" s="32"/>
      <c r="UNM75" s="32"/>
      <c r="UNN75" s="32"/>
      <c r="UNO75" s="32"/>
      <c r="UNP75" s="32"/>
      <c r="UNQ75" s="32"/>
      <c r="UNR75" s="32"/>
      <c r="UNS75" s="32"/>
      <c r="UNT75" s="32"/>
      <c r="UNU75" s="32"/>
      <c r="UNV75" s="32"/>
      <c r="UNW75" s="32"/>
      <c r="UNX75" s="32"/>
      <c r="UNY75" s="32"/>
      <c r="UNZ75" s="32"/>
      <c r="UOA75" s="32"/>
      <c r="UOB75" s="32"/>
      <c r="UOC75" s="32"/>
      <c r="UOD75" s="32"/>
      <c r="UOE75" s="32"/>
      <c r="UOF75" s="32"/>
      <c r="UOG75" s="32"/>
      <c r="UOH75" s="32"/>
      <c r="UOI75" s="32"/>
      <c r="UOJ75" s="32"/>
      <c r="UOK75" s="32"/>
      <c r="UOL75" s="32"/>
      <c r="UOM75" s="32"/>
      <c r="UON75" s="32"/>
      <c r="UOO75" s="32"/>
      <c r="UOP75" s="32"/>
      <c r="UOQ75" s="32"/>
      <c r="UOR75" s="32"/>
      <c r="UOS75" s="32"/>
      <c r="UOT75" s="32"/>
      <c r="UOU75" s="32"/>
      <c r="UOV75" s="32"/>
      <c r="UOW75" s="32"/>
      <c r="UOX75" s="32"/>
      <c r="UOY75" s="32"/>
      <c r="UOZ75" s="32"/>
      <c r="UPA75" s="32"/>
      <c r="UPB75" s="32"/>
      <c r="UPC75" s="32"/>
      <c r="UPD75" s="32"/>
      <c r="UPE75" s="32"/>
      <c r="UPF75" s="32"/>
      <c r="UPG75" s="32"/>
      <c r="UPH75" s="32"/>
      <c r="UPI75" s="32"/>
      <c r="UPJ75" s="32"/>
      <c r="UPK75" s="32"/>
      <c r="UPL75" s="32"/>
      <c r="UPM75" s="32"/>
      <c r="UPN75" s="32"/>
      <c r="UPO75" s="32"/>
      <c r="UPP75" s="32"/>
      <c r="UPQ75" s="32"/>
      <c r="UPR75" s="32"/>
      <c r="UPS75" s="32"/>
      <c r="UPT75" s="32"/>
      <c r="UPU75" s="32"/>
      <c r="UPV75" s="32"/>
      <c r="UPW75" s="32"/>
      <c r="UPX75" s="32"/>
      <c r="UPY75" s="32"/>
      <c r="UPZ75" s="32"/>
      <c r="UQA75" s="32"/>
      <c r="UQB75" s="32"/>
      <c r="UQC75" s="32"/>
      <c r="UQD75" s="32"/>
      <c r="UQE75" s="32"/>
      <c r="UQF75" s="32"/>
      <c r="UQG75" s="32"/>
      <c r="UQH75" s="32"/>
      <c r="UQI75" s="32"/>
      <c r="UQJ75" s="32"/>
      <c r="UQK75" s="32"/>
      <c r="UQL75" s="32"/>
      <c r="UQM75" s="32"/>
      <c r="UQN75" s="32"/>
      <c r="UQO75" s="32"/>
      <c r="UQP75" s="32"/>
      <c r="UQQ75" s="32"/>
      <c r="UQR75" s="32"/>
      <c r="UQS75" s="32"/>
      <c r="UQT75" s="32"/>
      <c r="UQU75" s="32"/>
      <c r="UQV75" s="32"/>
      <c r="UQW75" s="32"/>
      <c r="UQX75" s="32"/>
      <c r="UQY75" s="32"/>
      <c r="UQZ75" s="32"/>
      <c r="URA75" s="32"/>
      <c r="URB75" s="32"/>
      <c r="URC75" s="32"/>
      <c r="URD75" s="32"/>
      <c r="URE75" s="32"/>
      <c r="URF75" s="32"/>
      <c r="URG75" s="32"/>
      <c r="URH75" s="32"/>
      <c r="URI75" s="32"/>
      <c r="URJ75" s="32"/>
      <c r="URK75" s="32"/>
      <c r="URL75" s="32"/>
      <c r="URM75" s="32"/>
      <c r="URN75" s="32"/>
      <c r="URO75" s="32"/>
      <c r="URP75" s="32"/>
      <c r="URQ75" s="32"/>
      <c r="URR75" s="32"/>
      <c r="URS75" s="32"/>
      <c r="URT75" s="32"/>
      <c r="URU75" s="32"/>
      <c r="URV75" s="32"/>
      <c r="URW75" s="32"/>
      <c r="URX75" s="32"/>
      <c r="URY75" s="32"/>
      <c r="URZ75" s="32"/>
      <c r="USA75" s="32"/>
      <c r="USB75" s="32"/>
      <c r="USC75" s="32"/>
      <c r="USD75" s="32"/>
      <c r="USE75" s="32"/>
      <c r="USF75" s="32"/>
      <c r="USG75" s="32"/>
      <c r="USH75" s="32"/>
      <c r="USI75" s="32"/>
      <c r="USJ75" s="32"/>
      <c r="USK75" s="32"/>
      <c r="USL75" s="32"/>
      <c r="USM75" s="32"/>
      <c r="USN75" s="32"/>
      <c r="USO75" s="32"/>
      <c r="USP75" s="32"/>
      <c r="USQ75" s="32"/>
      <c r="USR75" s="32"/>
      <c r="USS75" s="32"/>
      <c r="UST75" s="32"/>
      <c r="USU75" s="32"/>
      <c r="USV75" s="32"/>
      <c r="USW75" s="32"/>
      <c r="USX75" s="32"/>
      <c r="USY75" s="32"/>
      <c r="USZ75" s="32"/>
      <c r="UTA75" s="32"/>
      <c r="UTB75" s="32"/>
      <c r="UTC75" s="32"/>
      <c r="UTD75" s="32"/>
      <c r="UTE75" s="32"/>
      <c r="UTF75" s="32"/>
      <c r="UTG75" s="32"/>
      <c r="UTH75" s="32"/>
      <c r="UTI75" s="32"/>
      <c r="UTJ75" s="32"/>
      <c r="UTK75" s="32"/>
      <c r="UTL75" s="32"/>
      <c r="UTM75" s="32"/>
      <c r="UTN75" s="32"/>
      <c r="UTO75" s="32"/>
      <c r="UTP75" s="32"/>
      <c r="UTQ75" s="32"/>
      <c r="UTR75" s="32"/>
      <c r="UTS75" s="32"/>
      <c r="UTT75" s="32"/>
      <c r="UTU75" s="32"/>
      <c r="UTV75" s="32"/>
      <c r="UTW75" s="32"/>
      <c r="UTX75" s="32"/>
      <c r="UTY75" s="32"/>
      <c r="UTZ75" s="32"/>
      <c r="UUA75" s="32"/>
      <c r="UUB75" s="32"/>
      <c r="UUC75" s="32"/>
      <c r="UUD75" s="32"/>
      <c r="UUE75" s="32"/>
      <c r="UUF75" s="32"/>
      <c r="UUG75" s="32"/>
      <c r="UUH75" s="32"/>
      <c r="UUI75" s="32"/>
      <c r="UUJ75" s="32"/>
      <c r="UUK75" s="32"/>
      <c r="UUL75" s="32"/>
      <c r="UUM75" s="32"/>
      <c r="UUN75" s="32"/>
      <c r="UUO75" s="32"/>
      <c r="UUP75" s="32"/>
      <c r="UUQ75" s="32"/>
      <c r="UUR75" s="32"/>
      <c r="UUS75" s="32"/>
      <c r="UUT75" s="32"/>
      <c r="UUU75" s="32"/>
      <c r="UUV75" s="32"/>
      <c r="UUW75" s="32"/>
      <c r="UUX75" s="32"/>
      <c r="UUY75" s="32"/>
      <c r="UUZ75" s="32"/>
      <c r="UVA75" s="32"/>
      <c r="UVB75" s="32"/>
      <c r="UVC75" s="32"/>
      <c r="UVD75" s="32"/>
      <c r="UVE75" s="32"/>
      <c r="UVF75" s="32"/>
      <c r="UVG75" s="32"/>
      <c r="UVH75" s="32"/>
      <c r="UVI75" s="32"/>
      <c r="UVJ75" s="32"/>
      <c r="UVK75" s="32"/>
      <c r="UVL75" s="32"/>
      <c r="UVM75" s="32"/>
      <c r="UVN75" s="32"/>
      <c r="UVO75" s="32"/>
      <c r="UVP75" s="32"/>
      <c r="UVQ75" s="32"/>
      <c r="UVR75" s="32"/>
      <c r="UVS75" s="32"/>
      <c r="UVT75" s="32"/>
      <c r="UVU75" s="32"/>
      <c r="UVV75" s="32"/>
      <c r="UVW75" s="32"/>
      <c r="UVX75" s="32"/>
      <c r="UVY75" s="32"/>
      <c r="UVZ75" s="32"/>
      <c r="UWA75" s="32"/>
      <c r="UWB75" s="32"/>
      <c r="UWC75" s="32"/>
      <c r="UWD75" s="32"/>
      <c r="UWE75" s="32"/>
      <c r="UWF75" s="32"/>
      <c r="UWG75" s="32"/>
      <c r="UWH75" s="32"/>
      <c r="UWI75" s="32"/>
      <c r="UWJ75" s="32"/>
      <c r="UWK75" s="32"/>
      <c r="UWL75" s="32"/>
      <c r="UWM75" s="32"/>
      <c r="UWN75" s="32"/>
      <c r="UWO75" s="32"/>
      <c r="UWP75" s="32"/>
      <c r="UWQ75" s="32"/>
      <c r="UWR75" s="32"/>
      <c r="UWS75" s="32"/>
      <c r="UWT75" s="32"/>
      <c r="UWU75" s="32"/>
      <c r="UWV75" s="32"/>
      <c r="UWW75" s="32"/>
      <c r="UWX75" s="32"/>
      <c r="UWY75" s="32"/>
      <c r="UWZ75" s="32"/>
      <c r="UXA75" s="32"/>
      <c r="UXB75" s="32"/>
      <c r="UXC75" s="32"/>
      <c r="UXD75" s="32"/>
      <c r="UXE75" s="32"/>
      <c r="UXF75" s="32"/>
      <c r="UXG75" s="32"/>
      <c r="UXH75" s="32"/>
      <c r="UXI75" s="32"/>
      <c r="UXJ75" s="32"/>
      <c r="UXK75" s="32"/>
      <c r="UXL75" s="32"/>
      <c r="UXM75" s="32"/>
      <c r="UXN75" s="32"/>
      <c r="UXO75" s="32"/>
      <c r="UXP75" s="32"/>
      <c r="UXQ75" s="32"/>
      <c r="UXR75" s="32"/>
      <c r="UXS75" s="32"/>
      <c r="UXT75" s="32"/>
      <c r="UXU75" s="32"/>
      <c r="UXV75" s="32"/>
      <c r="UXW75" s="32"/>
      <c r="UXX75" s="32"/>
      <c r="UXY75" s="32"/>
      <c r="UXZ75" s="32"/>
      <c r="UYA75" s="32"/>
      <c r="UYB75" s="32"/>
      <c r="UYC75" s="32"/>
      <c r="UYD75" s="32"/>
      <c r="UYE75" s="32"/>
      <c r="UYF75" s="32"/>
      <c r="UYG75" s="32"/>
      <c r="UYH75" s="32"/>
      <c r="UYI75" s="32"/>
      <c r="UYJ75" s="32"/>
      <c r="UYK75" s="32"/>
      <c r="UYL75" s="32"/>
      <c r="UYM75" s="32"/>
      <c r="UYN75" s="32"/>
      <c r="UYO75" s="32"/>
      <c r="UYP75" s="32"/>
      <c r="UYQ75" s="32"/>
      <c r="UYR75" s="32"/>
      <c r="UYS75" s="32"/>
      <c r="UYT75" s="32"/>
      <c r="UYU75" s="32"/>
      <c r="UYV75" s="32"/>
      <c r="UYW75" s="32"/>
      <c r="UYX75" s="32"/>
      <c r="UYY75" s="32"/>
      <c r="UYZ75" s="32"/>
      <c r="UZA75" s="32"/>
      <c r="UZB75" s="32"/>
      <c r="UZC75" s="32"/>
      <c r="UZD75" s="32"/>
      <c r="UZE75" s="32"/>
      <c r="UZF75" s="32"/>
      <c r="UZG75" s="32"/>
      <c r="UZH75" s="32"/>
      <c r="UZI75" s="32"/>
      <c r="UZJ75" s="32"/>
      <c r="UZK75" s="32"/>
      <c r="UZL75" s="32"/>
      <c r="UZM75" s="32"/>
      <c r="UZN75" s="32"/>
      <c r="UZO75" s="32"/>
      <c r="UZP75" s="32"/>
      <c r="UZQ75" s="32"/>
      <c r="UZR75" s="32"/>
      <c r="UZS75" s="32"/>
      <c r="UZT75" s="32"/>
      <c r="UZU75" s="32"/>
      <c r="UZV75" s="32"/>
      <c r="UZW75" s="32"/>
      <c r="UZX75" s="32"/>
      <c r="UZY75" s="32"/>
      <c r="UZZ75" s="32"/>
      <c r="VAA75" s="32"/>
      <c r="VAB75" s="32"/>
      <c r="VAC75" s="32"/>
      <c r="VAD75" s="32"/>
      <c r="VAE75" s="32"/>
      <c r="VAF75" s="32"/>
      <c r="VAG75" s="32"/>
      <c r="VAH75" s="32"/>
      <c r="VAI75" s="32"/>
      <c r="VAJ75" s="32"/>
      <c r="VAK75" s="32"/>
      <c r="VAL75" s="32"/>
      <c r="VAM75" s="32"/>
      <c r="VAN75" s="32"/>
      <c r="VAO75" s="32"/>
      <c r="VAP75" s="32"/>
      <c r="VAQ75" s="32"/>
      <c r="VAR75" s="32"/>
      <c r="VAS75" s="32"/>
      <c r="VAT75" s="32"/>
      <c r="VAU75" s="32"/>
      <c r="VAV75" s="32"/>
      <c r="VAW75" s="32"/>
      <c r="VAX75" s="32"/>
      <c r="VAY75" s="32"/>
      <c r="VAZ75" s="32"/>
      <c r="VBA75" s="32"/>
      <c r="VBB75" s="32"/>
      <c r="VBC75" s="32"/>
      <c r="VBD75" s="32"/>
      <c r="VBE75" s="32"/>
      <c r="VBF75" s="32"/>
      <c r="VBG75" s="32"/>
      <c r="VBH75" s="32"/>
      <c r="VBI75" s="32"/>
      <c r="VBJ75" s="32"/>
      <c r="VBK75" s="32"/>
      <c r="VBL75" s="32"/>
      <c r="VBM75" s="32"/>
      <c r="VBN75" s="32"/>
      <c r="VBO75" s="32"/>
      <c r="VBP75" s="32"/>
      <c r="VBQ75" s="32"/>
      <c r="VBR75" s="32"/>
      <c r="VBS75" s="32"/>
      <c r="VBT75" s="32"/>
      <c r="VBU75" s="32"/>
      <c r="VBV75" s="32"/>
      <c r="VBW75" s="32"/>
      <c r="VBX75" s="32"/>
      <c r="VBY75" s="32"/>
      <c r="VBZ75" s="32"/>
      <c r="VCA75" s="32"/>
      <c r="VCB75" s="32"/>
      <c r="VCC75" s="32"/>
      <c r="VCD75" s="32"/>
      <c r="VCE75" s="32"/>
      <c r="VCF75" s="32"/>
      <c r="VCG75" s="32"/>
      <c r="VCH75" s="32"/>
      <c r="VCI75" s="32"/>
      <c r="VCJ75" s="32"/>
      <c r="VCK75" s="32"/>
      <c r="VCL75" s="32"/>
      <c r="VCM75" s="32"/>
      <c r="VCN75" s="32"/>
      <c r="VCO75" s="32"/>
      <c r="VCP75" s="32"/>
      <c r="VCQ75" s="32"/>
      <c r="VCR75" s="32"/>
      <c r="VCS75" s="32"/>
      <c r="VCT75" s="32"/>
      <c r="VCU75" s="32"/>
      <c r="VCV75" s="32"/>
      <c r="VCW75" s="32"/>
      <c r="VCX75" s="32"/>
      <c r="VCY75" s="32"/>
      <c r="VCZ75" s="32"/>
      <c r="VDA75" s="32"/>
      <c r="VDB75" s="32"/>
      <c r="VDC75" s="32"/>
      <c r="VDD75" s="32"/>
      <c r="VDE75" s="32"/>
      <c r="VDF75" s="32"/>
      <c r="VDG75" s="32"/>
      <c r="VDH75" s="32"/>
      <c r="VDI75" s="32"/>
      <c r="VDJ75" s="32"/>
      <c r="VDK75" s="32"/>
      <c r="VDL75" s="32"/>
      <c r="VDM75" s="32"/>
      <c r="VDN75" s="32"/>
      <c r="VDO75" s="32"/>
      <c r="VDP75" s="32"/>
      <c r="VDQ75" s="32"/>
      <c r="VDR75" s="32"/>
      <c r="VDS75" s="32"/>
      <c r="VDT75" s="32"/>
      <c r="VDU75" s="32"/>
      <c r="VDV75" s="32"/>
      <c r="VDW75" s="32"/>
      <c r="VDX75" s="32"/>
      <c r="VDY75" s="32"/>
      <c r="VDZ75" s="32"/>
      <c r="VEA75" s="32"/>
      <c r="VEB75" s="32"/>
      <c r="VEC75" s="32"/>
      <c r="VED75" s="32"/>
      <c r="VEE75" s="32"/>
      <c r="VEF75" s="32"/>
      <c r="VEG75" s="32"/>
      <c r="VEH75" s="32"/>
      <c r="VEI75" s="32"/>
      <c r="VEJ75" s="32"/>
      <c r="VEK75" s="32"/>
      <c r="VEL75" s="32"/>
      <c r="VEM75" s="32"/>
      <c r="VEN75" s="32"/>
      <c r="VEO75" s="32"/>
      <c r="VEP75" s="32"/>
      <c r="VEQ75" s="32"/>
      <c r="VER75" s="32"/>
      <c r="VES75" s="32"/>
      <c r="VET75" s="32"/>
      <c r="VEU75" s="32"/>
      <c r="VEV75" s="32"/>
      <c r="VEW75" s="32"/>
      <c r="VEX75" s="32"/>
      <c r="VEY75" s="32"/>
      <c r="VEZ75" s="32"/>
      <c r="VFA75" s="32"/>
      <c r="VFB75" s="32"/>
      <c r="VFC75" s="32"/>
      <c r="VFD75" s="32"/>
      <c r="VFE75" s="32"/>
      <c r="VFF75" s="32"/>
      <c r="VFG75" s="32"/>
      <c r="VFH75" s="32"/>
      <c r="VFI75" s="32"/>
      <c r="VFJ75" s="32"/>
      <c r="VFK75" s="32"/>
      <c r="VFL75" s="32"/>
      <c r="VFM75" s="32"/>
      <c r="VFN75" s="32"/>
      <c r="VFO75" s="32"/>
      <c r="VFP75" s="32"/>
      <c r="VFQ75" s="32"/>
      <c r="VFR75" s="32"/>
      <c r="VFS75" s="32"/>
      <c r="VFT75" s="32"/>
      <c r="VFU75" s="32"/>
      <c r="VFV75" s="32"/>
      <c r="VFW75" s="32"/>
      <c r="VFX75" s="32"/>
      <c r="VFY75" s="32"/>
      <c r="VFZ75" s="32"/>
      <c r="VGA75" s="32"/>
      <c r="VGB75" s="32"/>
      <c r="VGC75" s="32"/>
      <c r="VGD75" s="32"/>
      <c r="VGE75" s="32"/>
      <c r="VGF75" s="32"/>
      <c r="VGG75" s="32"/>
      <c r="VGH75" s="32"/>
      <c r="VGI75" s="32"/>
      <c r="VGJ75" s="32"/>
      <c r="VGK75" s="32"/>
      <c r="VGL75" s="32"/>
      <c r="VGM75" s="32"/>
      <c r="VGN75" s="32"/>
      <c r="VGO75" s="32"/>
      <c r="VGP75" s="32"/>
      <c r="VGQ75" s="32"/>
      <c r="VGR75" s="32"/>
      <c r="VGS75" s="32"/>
      <c r="VGT75" s="32"/>
      <c r="VGU75" s="32"/>
      <c r="VGV75" s="32"/>
      <c r="VGW75" s="32"/>
      <c r="VGX75" s="32"/>
      <c r="VGY75" s="32"/>
      <c r="VGZ75" s="32"/>
      <c r="VHA75" s="32"/>
      <c r="VHB75" s="32"/>
      <c r="VHC75" s="32"/>
      <c r="VHD75" s="32"/>
      <c r="VHE75" s="32"/>
      <c r="VHF75" s="32"/>
      <c r="VHG75" s="32"/>
      <c r="VHH75" s="32"/>
      <c r="VHI75" s="32"/>
      <c r="VHJ75" s="32"/>
      <c r="VHK75" s="32"/>
      <c r="VHL75" s="32"/>
      <c r="VHM75" s="32"/>
      <c r="VHN75" s="32"/>
      <c r="VHO75" s="32"/>
      <c r="VHP75" s="32"/>
      <c r="VHQ75" s="32"/>
      <c r="VHR75" s="32"/>
      <c r="VHS75" s="32"/>
      <c r="VHT75" s="32"/>
      <c r="VHU75" s="32"/>
      <c r="VHV75" s="32"/>
      <c r="VHW75" s="32"/>
      <c r="VHX75" s="32"/>
      <c r="VHY75" s="32"/>
      <c r="VHZ75" s="32"/>
      <c r="VIA75" s="32"/>
      <c r="VIB75" s="32"/>
      <c r="VIC75" s="32"/>
      <c r="VID75" s="32"/>
      <c r="VIE75" s="32"/>
      <c r="VIF75" s="32"/>
      <c r="VIG75" s="32"/>
      <c r="VIH75" s="32"/>
      <c r="VII75" s="32"/>
      <c r="VIJ75" s="32"/>
      <c r="VIK75" s="32"/>
      <c r="VIL75" s="32"/>
      <c r="VIM75" s="32"/>
      <c r="VIN75" s="32"/>
      <c r="VIO75" s="32"/>
      <c r="VIP75" s="32"/>
      <c r="VIQ75" s="32"/>
      <c r="VIR75" s="32"/>
      <c r="VIS75" s="32"/>
      <c r="VIT75" s="32"/>
      <c r="VIU75" s="32"/>
      <c r="VIV75" s="32"/>
      <c r="VIW75" s="32"/>
      <c r="VIX75" s="32"/>
      <c r="VIY75" s="32"/>
      <c r="VIZ75" s="32"/>
      <c r="VJA75" s="32"/>
      <c r="VJB75" s="32"/>
      <c r="VJC75" s="32"/>
      <c r="VJD75" s="32"/>
      <c r="VJE75" s="32"/>
      <c r="VJF75" s="32"/>
      <c r="VJG75" s="32"/>
      <c r="VJH75" s="32"/>
      <c r="VJI75" s="32"/>
      <c r="VJJ75" s="32"/>
      <c r="VJK75" s="32"/>
      <c r="VJL75" s="32"/>
      <c r="VJM75" s="32"/>
      <c r="VJN75" s="32"/>
      <c r="VJO75" s="32"/>
      <c r="VJP75" s="32"/>
      <c r="VJQ75" s="32"/>
      <c r="VJR75" s="32"/>
      <c r="VJS75" s="32"/>
      <c r="VJT75" s="32"/>
      <c r="VJU75" s="32"/>
      <c r="VJV75" s="32"/>
      <c r="VJW75" s="32"/>
      <c r="VJX75" s="32"/>
      <c r="VJY75" s="32"/>
      <c r="VJZ75" s="32"/>
      <c r="VKA75" s="32"/>
      <c r="VKB75" s="32"/>
      <c r="VKC75" s="32"/>
      <c r="VKD75" s="32"/>
      <c r="VKE75" s="32"/>
      <c r="VKF75" s="32"/>
      <c r="VKG75" s="32"/>
      <c r="VKH75" s="32"/>
      <c r="VKI75" s="32"/>
      <c r="VKJ75" s="32"/>
      <c r="VKK75" s="32"/>
      <c r="VKL75" s="32"/>
      <c r="VKM75" s="32"/>
      <c r="VKN75" s="32"/>
      <c r="VKO75" s="32"/>
      <c r="VKP75" s="32"/>
      <c r="VKQ75" s="32"/>
      <c r="VKR75" s="32"/>
      <c r="VKS75" s="32"/>
      <c r="VKT75" s="32"/>
      <c r="VKU75" s="32"/>
      <c r="VKV75" s="32"/>
      <c r="VKW75" s="32"/>
      <c r="VKX75" s="32"/>
      <c r="VKY75" s="32"/>
      <c r="VKZ75" s="32"/>
      <c r="VLA75" s="32"/>
      <c r="VLB75" s="32"/>
      <c r="VLC75" s="32"/>
      <c r="VLD75" s="32"/>
      <c r="VLE75" s="32"/>
      <c r="VLF75" s="32"/>
      <c r="VLG75" s="32"/>
      <c r="VLH75" s="32"/>
      <c r="VLI75" s="32"/>
      <c r="VLJ75" s="32"/>
      <c r="VLK75" s="32"/>
      <c r="VLL75" s="32"/>
      <c r="VLM75" s="32"/>
      <c r="VLN75" s="32"/>
      <c r="VLO75" s="32"/>
      <c r="VLP75" s="32"/>
      <c r="VLQ75" s="32"/>
      <c r="VLR75" s="32"/>
      <c r="VLS75" s="32"/>
      <c r="VLT75" s="32"/>
      <c r="VLU75" s="32"/>
      <c r="VLV75" s="32"/>
      <c r="VLW75" s="32"/>
      <c r="VLX75" s="32"/>
      <c r="VLY75" s="32"/>
      <c r="VLZ75" s="32"/>
      <c r="VMA75" s="32"/>
      <c r="VMB75" s="32"/>
      <c r="VMC75" s="32"/>
      <c r="VMD75" s="32"/>
      <c r="VME75" s="32"/>
      <c r="VMF75" s="32"/>
      <c r="VMG75" s="32"/>
      <c r="VMH75" s="32"/>
      <c r="VMI75" s="32"/>
      <c r="VMJ75" s="32"/>
      <c r="VMK75" s="32"/>
      <c r="VML75" s="32"/>
      <c r="VMM75" s="32"/>
      <c r="VMN75" s="32"/>
      <c r="VMO75" s="32"/>
      <c r="VMP75" s="32"/>
      <c r="VMQ75" s="32"/>
      <c r="VMR75" s="32"/>
      <c r="VMS75" s="32"/>
      <c r="VMT75" s="32"/>
      <c r="VMU75" s="32"/>
      <c r="VMV75" s="32"/>
      <c r="VMW75" s="32"/>
      <c r="VMX75" s="32"/>
      <c r="VMY75" s="32"/>
      <c r="VMZ75" s="32"/>
      <c r="VNA75" s="32"/>
      <c r="VNB75" s="32"/>
      <c r="VNC75" s="32"/>
      <c r="VND75" s="32"/>
      <c r="VNE75" s="32"/>
      <c r="VNF75" s="32"/>
      <c r="VNG75" s="32"/>
      <c r="VNH75" s="32"/>
      <c r="VNI75" s="32"/>
      <c r="VNJ75" s="32"/>
      <c r="VNK75" s="32"/>
      <c r="VNL75" s="32"/>
      <c r="VNM75" s="32"/>
      <c r="VNN75" s="32"/>
      <c r="VNO75" s="32"/>
      <c r="VNP75" s="32"/>
      <c r="VNQ75" s="32"/>
      <c r="VNR75" s="32"/>
      <c r="VNS75" s="32"/>
      <c r="VNT75" s="32"/>
      <c r="VNU75" s="32"/>
      <c r="VNV75" s="32"/>
      <c r="VNW75" s="32"/>
      <c r="VNX75" s="32"/>
      <c r="VNY75" s="32"/>
      <c r="VNZ75" s="32"/>
      <c r="VOA75" s="32"/>
      <c r="VOB75" s="32"/>
      <c r="VOC75" s="32"/>
      <c r="VOD75" s="32"/>
      <c r="VOE75" s="32"/>
      <c r="VOF75" s="32"/>
      <c r="VOG75" s="32"/>
      <c r="VOH75" s="32"/>
      <c r="VOI75" s="32"/>
      <c r="VOJ75" s="32"/>
      <c r="VOK75" s="32"/>
      <c r="VOL75" s="32"/>
      <c r="VOM75" s="32"/>
      <c r="VON75" s="32"/>
      <c r="VOO75" s="32"/>
      <c r="VOP75" s="32"/>
      <c r="VOQ75" s="32"/>
      <c r="VOR75" s="32"/>
      <c r="VOS75" s="32"/>
      <c r="VOT75" s="32"/>
      <c r="VOU75" s="32"/>
      <c r="VOV75" s="32"/>
      <c r="VOW75" s="32"/>
      <c r="VOX75" s="32"/>
      <c r="VOY75" s="32"/>
      <c r="VOZ75" s="32"/>
      <c r="VPA75" s="32"/>
      <c r="VPB75" s="32"/>
      <c r="VPC75" s="32"/>
      <c r="VPD75" s="32"/>
      <c r="VPE75" s="32"/>
      <c r="VPF75" s="32"/>
      <c r="VPG75" s="32"/>
      <c r="VPH75" s="32"/>
      <c r="VPI75" s="32"/>
      <c r="VPJ75" s="32"/>
      <c r="VPK75" s="32"/>
      <c r="VPL75" s="32"/>
      <c r="VPM75" s="32"/>
      <c r="VPN75" s="32"/>
      <c r="VPO75" s="32"/>
      <c r="VPP75" s="32"/>
      <c r="VPQ75" s="32"/>
      <c r="VPR75" s="32"/>
      <c r="VPS75" s="32"/>
      <c r="VPT75" s="32"/>
      <c r="VPU75" s="32"/>
      <c r="VPV75" s="32"/>
      <c r="VPW75" s="32"/>
      <c r="VPX75" s="32"/>
      <c r="VPY75" s="32"/>
      <c r="VPZ75" s="32"/>
      <c r="VQA75" s="32"/>
      <c r="VQB75" s="32"/>
      <c r="VQC75" s="32"/>
      <c r="VQD75" s="32"/>
      <c r="VQE75" s="32"/>
      <c r="VQF75" s="32"/>
      <c r="VQG75" s="32"/>
      <c r="VQH75" s="32"/>
      <c r="VQI75" s="32"/>
      <c r="VQJ75" s="32"/>
      <c r="VQK75" s="32"/>
      <c r="VQL75" s="32"/>
      <c r="VQM75" s="32"/>
      <c r="VQN75" s="32"/>
      <c r="VQO75" s="32"/>
      <c r="VQP75" s="32"/>
      <c r="VQQ75" s="32"/>
      <c r="VQR75" s="32"/>
      <c r="VQS75" s="32"/>
      <c r="VQT75" s="32"/>
      <c r="VQU75" s="32"/>
      <c r="VQV75" s="32"/>
      <c r="VQW75" s="32"/>
      <c r="VQX75" s="32"/>
      <c r="VQY75" s="32"/>
      <c r="VQZ75" s="32"/>
      <c r="VRA75" s="32"/>
      <c r="VRB75" s="32"/>
      <c r="VRC75" s="32"/>
      <c r="VRD75" s="32"/>
      <c r="VRE75" s="32"/>
      <c r="VRF75" s="32"/>
      <c r="VRG75" s="32"/>
      <c r="VRH75" s="32"/>
      <c r="VRI75" s="32"/>
      <c r="VRJ75" s="32"/>
      <c r="VRK75" s="32"/>
      <c r="VRL75" s="32"/>
      <c r="VRM75" s="32"/>
      <c r="VRN75" s="32"/>
      <c r="VRO75" s="32"/>
      <c r="VRP75" s="32"/>
      <c r="VRQ75" s="32"/>
      <c r="VRR75" s="32"/>
      <c r="VRS75" s="32"/>
      <c r="VRT75" s="32"/>
      <c r="VRU75" s="32"/>
      <c r="VRV75" s="32"/>
      <c r="VRW75" s="32"/>
      <c r="VRX75" s="32"/>
      <c r="VRY75" s="32"/>
      <c r="VRZ75" s="32"/>
      <c r="VSA75" s="32"/>
      <c r="VSB75" s="32"/>
      <c r="VSC75" s="32"/>
      <c r="VSD75" s="32"/>
      <c r="VSE75" s="32"/>
      <c r="VSF75" s="32"/>
      <c r="VSG75" s="32"/>
      <c r="VSH75" s="32"/>
      <c r="VSI75" s="32"/>
      <c r="VSJ75" s="32"/>
      <c r="VSK75" s="32"/>
      <c r="VSL75" s="32"/>
      <c r="VSM75" s="32"/>
      <c r="VSN75" s="32"/>
      <c r="VSO75" s="32"/>
      <c r="VSP75" s="32"/>
      <c r="VSQ75" s="32"/>
      <c r="VSR75" s="32"/>
      <c r="VSS75" s="32"/>
      <c r="VST75" s="32"/>
      <c r="VSU75" s="32"/>
      <c r="VSV75" s="32"/>
      <c r="VSW75" s="32"/>
      <c r="VSX75" s="32"/>
      <c r="VSY75" s="32"/>
      <c r="VSZ75" s="32"/>
      <c r="VTA75" s="32"/>
      <c r="VTB75" s="32"/>
      <c r="VTC75" s="32"/>
      <c r="VTD75" s="32"/>
      <c r="VTE75" s="32"/>
      <c r="VTF75" s="32"/>
      <c r="VTG75" s="32"/>
      <c r="VTH75" s="32"/>
      <c r="VTI75" s="32"/>
      <c r="VTJ75" s="32"/>
      <c r="VTK75" s="32"/>
      <c r="VTL75" s="32"/>
      <c r="VTM75" s="32"/>
      <c r="VTN75" s="32"/>
      <c r="VTO75" s="32"/>
      <c r="VTP75" s="32"/>
      <c r="VTQ75" s="32"/>
      <c r="VTR75" s="32"/>
      <c r="VTS75" s="32"/>
      <c r="VTT75" s="32"/>
      <c r="VTU75" s="32"/>
      <c r="VTV75" s="32"/>
      <c r="VTW75" s="32"/>
      <c r="VTX75" s="32"/>
      <c r="VTY75" s="32"/>
      <c r="VTZ75" s="32"/>
      <c r="VUA75" s="32"/>
      <c r="VUB75" s="32"/>
      <c r="VUC75" s="32"/>
      <c r="VUD75" s="32"/>
      <c r="VUE75" s="32"/>
      <c r="VUF75" s="32"/>
      <c r="VUG75" s="32"/>
      <c r="VUH75" s="32"/>
      <c r="VUI75" s="32"/>
      <c r="VUJ75" s="32"/>
      <c r="VUK75" s="32"/>
      <c r="VUL75" s="32"/>
      <c r="VUM75" s="32"/>
      <c r="VUN75" s="32"/>
      <c r="VUO75" s="32"/>
      <c r="VUP75" s="32"/>
      <c r="VUQ75" s="32"/>
      <c r="VUR75" s="32"/>
      <c r="VUS75" s="32"/>
      <c r="VUT75" s="32"/>
      <c r="VUU75" s="32"/>
      <c r="VUV75" s="32"/>
      <c r="VUW75" s="32"/>
      <c r="VUX75" s="32"/>
      <c r="VUY75" s="32"/>
      <c r="VUZ75" s="32"/>
      <c r="VVA75" s="32"/>
      <c r="VVB75" s="32"/>
      <c r="VVC75" s="32"/>
      <c r="VVD75" s="32"/>
      <c r="VVE75" s="32"/>
      <c r="VVF75" s="32"/>
      <c r="VVG75" s="32"/>
      <c r="VVH75" s="32"/>
      <c r="VVI75" s="32"/>
      <c r="VVJ75" s="32"/>
      <c r="VVK75" s="32"/>
      <c r="VVL75" s="32"/>
      <c r="VVM75" s="32"/>
      <c r="VVN75" s="32"/>
      <c r="VVO75" s="32"/>
      <c r="VVP75" s="32"/>
      <c r="VVQ75" s="32"/>
      <c r="VVR75" s="32"/>
      <c r="VVS75" s="32"/>
      <c r="VVT75" s="32"/>
      <c r="VVU75" s="32"/>
      <c r="VVV75" s="32"/>
      <c r="VVW75" s="32"/>
      <c r="VVX75" s="32"/>
      <c r="VVY75" s="32"/>
      <c r="VVZ75" s="32"/>
      <c r="VWA75" s="32"/>
      <c r="VWB75" s="32"/>
      <c r="VWC75" s="32"/>
      <c r="VWD75" s="32"/>
      <c r="VWE75" s="32"/>
      <c r="VWF75" s="32"/>
      <c r="VWG75" s="32"/>
      <c r="VWH75" s="32"/>
      <c r="VWI75" s="32"/>
      <c r="VWJ75" s="32"/>
      <c r="VWK75" s="32"/>
      <c r="VWL75" s="32"/>
      <c r="VWM75" s="32"/>
      <c r="VWN75" s="32"/>
      <c r="VWO75" s="32"/>
      <c r="VWP75" s="32"/>
      <c r="VWQ75" s="32"/>
      <c r="VWR75" s="32"/>
      <c r="VWS75" s="32"/>
      <c r="VWT75" s="32"/>
      <c r="VWU75" s="32"/>
      <c r="VWV75" s="32"/>
      <c r="VWW75" s="32"/>
      <c r="VWX75" s="32"/>
      <c r="VWY75" s="32"/>
      <c r="VWZ75" s="32"/>
      <c r="VXA75" s="32"/>
      <c r="VXB75" s="32"/>
      <c r="VXC75" s="32"/>
      <c r="VXD75" s="32"/>
      <c r="VXE75" s="32"/>
      <c r="VXF75" s="32"/>
      <c r="VXG75" s="32"/>
      <c r="VXH75" s="32"/>
      <c r="VXI75" s="32"/>
      <c r="VXJ75" s="32"/>
      <c r="VXK75" s="32"/>
      <c r="VXL75" s="32"/>
      <c r="VXM75" s="32"/>
      <c r="VXN75" s="32"/>
      <c r="VXO75" s="32"/>
      <c r="VXP75" s="32"/>
      <c r="VXQ75" s="32"/>
      <c r="VXR75" s="32"/>
      <c r="VXS75" s="32"/>
      <c r="VXT75" s="32"/>
      <c r="VXU75" s="32"/>
      <c r="VXV75" s="32"/>
      <c r="VXW75" s="32"/>
      <c r="VXX75" s="32"/>
      <c r="VXY75" s="32"/>
      <c r="VXZ75" s="32"/>
      <c r="VYA75" s="32"/>
      <c r="VYB75" s="32"/>
      <c r="VYC75" s="32"/>
      <c r="VYD75" s="32"/>
      <c r="VYE75" s="32"/>
      <c r="VYF75" s="32"/>
      <c r="VYG75" s="32"/>
      <c r="VYH75" s="32"/>
      <c r="VYI75" s="32"/>
      <c r="VYJ75" s="32"/>
      <c r="VYK75" s="32"/>
      <c r="VYL75" s="32"/>
      <c r="VYM75" s="32"/>
      <c r="VYN75" s="32"/>
      <c r="VYO75" s="32"/>
      <c r="VYP75" s="32"/>
      <c r="VYQ75" s="32"/>
      <c r="VYR75" s="32"/>
      <c r="VYS75" s="32"/>
      <c r="VYT75" s="32"/>
      <c r="VYU75" s="32"/>
      <c r="VYV75" s="32"/>
      <c r="VYW75" s="32"/>
      <c r="VYX75" s="32"/>
      <c r="VYY75" s="32"/>
      <c r="VYZ75" s="32"/>
      <c r="VZA75" s="32"/>
      <c r="VZB75" s="32"/>
      <c r="VZC75" s="32"/>
      <c r="VZD75" s="32"/>
      <c r="VZE75" s="32"/>
      <c r="VZF75" s="32"/>
      <c r="VZG75" s="32"/>
      <c r="VZH75" s="32"/>
      <c r="VZI75" s="32"/>
      <c r="VZJ75" s="32"/>
      <c r="VZK75" s="32"/>
      <c r="VZL75" s="32"/>
      <c r="VZM75" s="32"/>
      <c r="VZN75" s="32"/>
      <c r="VZO75" s="32"/>
      <c r="VZP75" s="32"/>
      <c r="VZQ75" s="32"/>
      <c r="VZR75" s="32"/>
      <c r="VZS75" s="32"/>
      <c r="VZT75" s="32"/>
      <c r="VZU75" s="32"/>
      <c r="VZV75" s="32"/>
      <c r="VZW75" s="32"/>
      <c r="VZX75" s="32"/>
      <c r="VZY75" s="32"/>
      <c r="VZZ75" s="32"/>
      <c r="WAA75" s="32"/>
      <c r="WAB75" s="32"/>
      <c r="WAC75" s="32"/>
      <c r="WAD75" s="32"/>
      <c r="WAE75" s="32"/>
      <c r="WAF75" s="32"/>
      <c r="WAG75" s="32"/>
      <c r="WAH75" s="32"/>
      <c r="WAI75" s="32"/>
      <c r="WAJ75" s="32"/>
      <c r="WAK75" s="32"/>
      <c r="WAL75" s="32"/>
      <c r="WAM75" s="32"/>
      <c r="WAN75" s="32"/>
      <c r="WAO75" s="32"/>
      <c r="WAP75" s="32"/>
      <c r="WAQ75" s="32"/>
      <c r="WAR75" s="32"/>
      <c r="WAS75" s="32"/>
      <c r="WAT75" s="32"/>
      <c r="WAU75" s="32"/>
      <c r="WAV75" s="32"/>
      <c r="WAW75" s="32"/>
      <c r="WAX75" s="32"/>
      <c r="WAY75" s="32"/>
      <c r="WAZ75" s="32"/>
      <c r="WBA75" s="32"/>
      <c r="WBB75" s="32"/>
      <c r="WBC75" s="32"/>
      <c r="WBD75" s="32"/>
      <c r="WBE75" s="32"/>
      <c r="WBF75" s="32"/>
      <c r="WBG75" s="32"/>
      <c r="WBH75" s="32"/>
      <c r="WBI75" s="32"/>
      <c r="WBJ75" s="32"/>
      <c r="WBK75" s="32"/>
      <c r="WBL75" s="32"/>
      <c r="WBM75" s="32"/>
      <c r="WBN75" s="32"/>
      <c r="WBO75" s="32"/>
      <c r="WBP75" s="32"/>
      <c r="WBQ75" s="32"/>
      <c r="WBR75" s="32"/>
      <c r="WBS75" s="32"/>
      <c r="WBT75" s="32"/>
      <c r="WBU75" s="32"/>
      <c r="WBV75" s="32"/>
      <c r="WBW75" s="32"/>
      <c r="WBX75" s="32"/>
      <c r="WBY75" s="32"/>
      <c r="WBZ75" s="32"/>
      <c r="WCA75" s="32"/>
      <c r="WCB75" s="32"/>
      <c r="WCC75" s="32"/>
      <c r="WCD75" s="32"/>
      <c r="WCE75" s="32"/>
      <c r="WCF75" s="32"/>
      <c r="WCG75" s="32"/>
      <c r="WCH75" s="32"/>
      <c r="WCI75" s="32"/>
      <c r="WCJ75" s="32"/>
      <c r="WCK75" s="32"/>
      <c r="WCL75" s="32"/>
      <c r="WCM75" s="32"/>
      <c r="WCN75" s="32"/>
      <c r="WCO75" s="32"/>
      <c r="WCP75" s="32"/>
      <c r="WCQ75" s="32"/>
      <c r="WCR75" s="32"/>
      <c r="WCS75" s="32"/>
      <c r="WCT75" s="32"/>
      <c r="WCU75" s="32"/>
      <c r="WCV75" s="32"/>
      <c r="WCW75" s="32"/>
      <c r="WCX75" s="32"/>
      <c r="WCY75" s="32"/>
      <c r="WCZ75" s="32"/>
      <c r="WDA75" s="32"/>
      <c r="WDB75" s="32"/>
      <c r="WDC75" s="32"/>
      <c r="WDD75" s="32"/>
      <c r="WDE75" s="32"/>
      <c r="WDF75" s="32"/>
      <c r="WDG75" s="32"/>
      <c r="WDH75" s="32"/>
      <c r="WDI75" s="32"/>
      <c r="WDJ75" s="32"/>
      <c r="WDK75" s="32"/>
      <c r="WDL75" s="32"/>
      <c r="WDM75" s="32"/>
      <c r="WDN75" s="32"/>
      <c r="WDO75" s="32"/>
      <c r="WDP75" s="32"/>
      <c r="WDQ75" s="32"/>
      <c r="WDR75" s="32"/>
      <c r="WDS75" s="32"/>
      <c r="WDT75" s="32"/>
      <c r="WDU75" s="32"/>
      <c r="WDV75" s="32"/>
      <c r="WDW75" s="32"/>
      <c r="WDX75" s="32"/>
      <c r="WDY75" s="32"/>
      <c r="WDZ75" s="32"/>
      <c r="WEA75" s="32"/>
      <c r="WEB75" s="32"/>
      <c r="WEC75" s="32"/>
      <c r="WED75" s="32"/>
      <c r="WEE75" s="32"/>
      <c r="WEF75" s="32"/>
      <c r="WEG75" s="32"/>
      <c r="WEH75" s="32"/>
      <c r="WEI75" s="32"/>
      <c r="WEJ75" s="32"/>
      <c r="WEK75" s="32"/>
      <c r="WEL75" s="32"/>
      <c r="WEM75" s="32"/>
      <c r="WEN75" s="32"/>
      <c r="WEO75" s="32"/>
      <c r="WEP75" s="32"/>
      <c r="WEQ75" s="32"/>
      <c r="WER75" s="32"/>
      <c r="WES75" s="32"/>
      <c r="WET75" s="32"/>
      <c r="WEU75" s="32"/>
      <c r="WEV75" s="32"/>
      <c r="WEW75" s="32"/>
      <c r="WEX75" s="32"/>
      <c r="WEY75" s="32"/>
      <c r="WEZ75" s="32"/>
      <c r="WFA75" s="32"/>
      <c r="WFB75" s="32"/>
      <c r="WFC75" s="32"/>
      <c r="WFD75" s="32"/>
      <c r="WFE75" s="32"/>
      <c r="WFF75" s="32"/>
      <c r="WFG75" s="32"/>
      <c r="WFH75" s="32"/>
      <c r="WFI75" s="32"/>
      <c r="WFJ75" s="32"/>
      <c r="WFK75" s="32"/>
      <c r="WFL75" s="32"/>
      <c r="WFM75" s="32"/>
      <c r="WFN75" s="32"/>
      <c r="WFO75" s="32"/>
      <c r="WFP75" s="32"/>
      <c r="WFQ75" s="32"/>
      <c r="WFR75" s="32"/>
      <c r="WFS75" s="32"/>
      <c r="WFT75" s="32"/>
      <c r="WFU75" s="32"/>
      <c r="WFV75" s="32"/>
      <c r="WFW75" s="32"/>
      <c r="WFX75" s="32"/>
      <c r="WFY75" s="32"/>
      <c r="WFZ75" s="32"/>
      <c r="WGA75" s="32"/>
      <c r="WGB75" s="32"/>
      <c r="WGC75" s="32"/>
      <c r="WGD75" s="32"/>
      <c r="WGE75" s="32"/>
      <c r="WGF75" s="32"/>
      <c r="WGG75" s="32"/>
      <c r="WGH75" s="32"/>
      <c r="WGI75" s="32"/>
      <c r="WGJ75" s="32"/>
      <c r="WGK75" s="32"/>
      <c r="WGL75" s="32"/>
      <c r="WGM75" s="32"/>
      <c r="WGN75" s="32"/>
      <c r="WGO75" s="32"/>
      <c r="WGP75" s="32"/>
      <c r="WGQ75" s="32"/>
      <c r="WGR75" s="32"/>
      <c r="WGS75" s="32"/>
      <c r="WGT75" s="32"/>
      <c r="WGU75" s="32"/>
      <c r="WGV75" s="32"/>
      <c r="WGW75" s="32"/>
      <c r="WGX75" s="32"/>
      <c r="WGY75" s="32"/>
      <c r="WGZ75" s="32"/>
      <c r="WHA75" s="32"/>
      <c r="WHB75" s="32"/>
      <c r="WHC75" s="32"/>
      <c r="WHD75" s="32"/>
      <c r="WHE75" s="32"/>
      <c r="WHF75" s="32"/>
      <c r="WHG75" s="32"/>
      <c r="WHH75" s="32"/>
      <c r="WHI75" s="32"/>
      <c r="WHJ75" s="32"/>
      <c r="WHK75" s="32"/>
      <c r="WHL75" s="32"/>
      <c r="WHM75" s="32"/>
      <c r="WHN75" s="32"/>
      <c r="WHO75" s="32"/>
      <c r="WHP75" s="32"/>
      <c r="WHQ75" s="32"/>
      <c r="WHR75" s="32"/>
      <c r="WHS75" s="32"/>
      <c r="WHT75" s="32"/>
      <c r="WHU75" s="32"/>
      <c r="WHV75" s="32"/>
      <c r="WHW75" s="32"/>
      <c r="WHX75" s="32"/>
      <c r="WHY75" s="32"/>
      <c r="WHZ75" s="32"/>
      <c r="WIA75" s="32"/>
      <c r="WIB75" s="32"/>
      <c r="WIC75" s="32"/>
      <c r="WID75" s="32"/>
      <c r="WIE75" s="32"/>
      <c r="WIF75" s="32"/>
      <c r="WIG75" s="32"/>
      <c r="WIH75" s="32"/>
      <c r="WII75" s="32"/>
      <c r="WIJ75" s="32"/>
      <c r="WIK75" s="32"/>
      <c r="WIL75" s="32"/>
      <c r="WIM75" s="32"/>
      <c r="WIN75" s="32"/>
      <c r="WIO75" s="32"/>
      <c r="WIP75" s="32"/>
      <c r="WIQ75" s="32"/>
      <c r="WIR75" s="32"/>
      <c r="WIS75" s="32"/>
      <c r="WIT75" s="32"/>
      <c r="WIU75" s="32"/>
      <c r="WIV75" s="32"/>
      <c r="WIW75" s="32"/>
      <c r="WIX75" s="32"/>
      <c r="WIY75" s="32"/>
      <c r="WIZ75" s="32"/>
      <c r="WJA75" s="32"/>
      <c r="WJB75" s="32"/>
      <c r="WJC75" s="32"/>
      <c r="WJD75" s="32"/>
      <c r="WJE75" s="32"/>
      <c r="WJF75" s="32"/>
      <c r="WJG75" s="32"/>
      <c r="WJH75" s="32"/>
      <c r="WJI75" s="32"/>
      <c r="WJJ75" s="32"/>
      <c r="WJK75" s="32"/>
      <c r="WJL75" s="32"/>
      <c r="WJM75" s="32"/>
      <c r="WJN75" s="32"/>
      <c r="WJO75" s="32"/>
      <c r="WJP75" s="32"/>
      <c r="WJQ75" s="32"/>
      <c r="WJR75" s="32"/>
      <c r="WJS75" s="32"/>
      <c r="WJT75" s="32"/>
      <c r="WJU75" s="32"/>
      <c r="WJV75" s="32"/>
      <c r="WJW75" s="32"/>
      <c r="WJX75" s="32"/>
      <c r="WJY75" s="32"/>
      <c r="WJZ75" s="32"/>
      <c r="WKA75" s="32"/>
      <c r="WKB75" s="32"/>
      <c r="WKC75" s="32"/>
      <c r="WKD75" s="32"/>
      <c r="WKE75" s="32"/>
      <c r="WKF75" s="32"/>
      <c r="WKG75" s="32"/>
      <c r="WKH75" s="32"/>
      <c r="WKI75" s="32"/>
      <c r="WKJ75" s="32"/>
      <c r="WKK75" s="32"/>
      <c r="WKL75" s="32"/>
      <c r="WKM75" s="32"/>
      <c r="WKN75" s="32"/>
      <c r="WKO75" s="32"/>
      <c r="WKP75" s="32"/>
      <c r="WKQ75" s="32"/>
      <c r="WKR75" s="32"/>
      <c r="WKS75" s="32"/>
      <c r="WKT75" s="32"/>
      <c r="WKU75" s="32"/>
      <c r="WKV75" s="32"/>
      <c r="WKW75" s="32"/>
      <c r="WKX75" s="32"/>
      <c r="WKY75" s="32"/>
      <c r="WKZ75" s="32"/>
      <c r="WLA75" s="32"/>
      <c r="WLB75" s="32"/>
      <c r="WLC75" s="32"/>
      <c r="WLD75" s="32"/>
      <c r="WLE75" s="32"/>
      <c r="WLF75" s="32"/>
      <c r="WLG75" s="32"/>
      <c r="WLH75" s="32"/>
      <c r="WLI75" s="32"/>
      <c r="WLJ75" s="32"/>
      <c r="WLK75" s="32"/>
      <c r="WLL75" s="32"/>
      <c r="WLM75" s="32"/>
      <c r="WLN75" s="32"/>
      <c r="WLO75" s="32"/>
      <c r="WLP75" s="32"/>
      <c r="WLQ75" s="32"/>
      <c r="WLR75" s="32"/>
      <c r="WLS75" s="32"/>
      <c r="WLT75" s="32"/>
      <c r="WLU75" s="32"/>
      <c r="WLV75" s="32"/>
      <c r="WLW75" s="32"/>
      <c r="WLX75" s="32"/>
      <c r="WLY75" s="32"/>
      <c r="WLZ75" s="32"/>
      <c r="WMA75" s="32"/>
      <c r="WMB75" s="32"/>
      <c r="WMC75" s="32"/>
      <c r="WMD75" s="32"/>
      <c r="WME75" s="32"/>
      <c r="WMF75" s="32"/>
      <c r="WMG75" s="32"/>
      <c r="WMH75" s="32"/>
      <c r="WMI75" s="32"/>
      <c r="WMJ75" s="32"/>
      <c r="WMK75" s="32"/>
      <c r="WML75" s="32"/>
      <c r="WMM75" s="32"/>
      <c r="WMN75" s="32"/>
      <c r="WMO75" s="32"/>
      <c r="WMP75" s="32"/>
      <c r="WMQ75" s="32"/>
      <c r="WMR75" s="32"/>
      <c r="WMS75" s="32"/>
      <c r="WMT75" s="32"/>
      <c r="WMU75" s="32"/>
      <c r="WMV75" s="32"/>
      <c r="WMW75" s="32"/>
      <c r="WMX75" s="32"/>
      <c r="WMY75" s="32"/>
      <c r="WMZ75" s="32"/>
      <c r="WNA75" s="32"/>
      <c r="WNB75" s="32"/>
      <c r="WNC75" s="32"/>
      <c r="WND75" s="32"/>
      <c r="WNE75" s="32"/>
      <c r="WNF75" s="32"/>
      <c r="WNG75" s="32"/>
      <c r="WNH75" s="32"/>
      <c r="WNI75" s="32"/>
      <c r="WNJ75" s="32"/>
      <c r="WNK75" s="32"/>
      <c r="WNL75" s="32"/>
      <c r="WNM75" s="32"/>
      <c r="WNN75" s="32"/>
      <c r="WNO75" s="32"/>
      <c r="WNP75" s="32"/>
      <c r="WNQ75" s="32"/>
      <c r="WNR75" s="32"/>
      <c r="WNS75" s="32"/>
      <c r="WNT75" s="32"/>
      <c r="WNU75" s="32"/>
      <c r="WNV75" s="32"/>
      <c r="WNW75" s="32"/>
      <c r="WNX75" s="32"/>
      <c r="WNY75" s="32"/>
      <c r="WNZ75" s="32"/>
      <c r="WOA75" s="32"/>
      <c r="WOB75" s="32"/>
      <c r="WOC75" s="32"/>
      <c r="WOD75" s="32"/>
      <c r="WOE75" s="32"/>
      <c r="WOF75" s="32"/>
      <c r="WOG75" s="32"/>
      <c r="WOH75" s="32"/>
      <c r="WOI75" s="32"/>
      <c r="WOJ75" s="32"/>
      <c r="WOK75" s="32"/>
      <c r="WOL75" s="32"/>
      <c r="WOM75" s="32"/>
      <c r="WON75" s="32"/>
      <c r="WOO75" s="32"/>
      <c r="WOP75" s="32"/>
      <c r="WOQ75" s="32"/>
      <c r="WOR75" s="32"/>
      <c r="WOS75" s="32"/>
      <c r="WOT75" s="32"/>
      <c r="WOU75" s="32"/>
      <c r="WOV75" s="32"/>
      <c r="WOW75" s="32"/>
      <c r="WOX75" s="32"/>
      <c r="WOY75" s="32"/>
      <c r="WOZ75" s="32"/>
      <c r="WPA75" s="32"/>
      <c r="WPB75" s="32"/>
      <c r="WPC75" s="32"/>
      <c r="WPD75" s="32"/>
      <c r="WPE75" s="32"/>
      <c r="WPF75" s="32"/>
      <c r="WPG75" s="32"/>
      <c r="WPH75" s="32"/>
      <c r="WPI75" s="32"/>
      <c r="WPJ75" s="32"/>
      <c r="WPK75" s="32"/>
      <c r="WPL75" s="32"/>
      <c r="WPM75" s="32"/>
      <c r="WPN75" s="32"/>
      <c r="WPO75" s="32"/>
      <c r="WPP75" s="32"/>
      <c r="WPQ75" s="32"/>
      <c r="WPR75" s="32"/>
      <c r="WPS75" s="32"/>
      <c r="WPT75" s="32"/>
      <c r="WPU75" s="32"/>
      <c r="WPV75" s="32"/>
      <c r="WPW75" s="32"/>
      <c r="WPX75" s="32"/>
      <c r="WPY75" s="32"/>
      <c r="WPZ75" s="32"/>
      <c r="WQA75" s="32"/>
      <c r="WQB75" s="32"/>
      <c r="WQC75" s="32"/>
      <c r="WQD75" s="32"/>
      <c r="WQE75" s="32"/>
      <c r="WQF75" s="32"/>
      <c r="WQG75" s="32"/>
      <c r="WQH75" s="32"/>
      <c r="WQI75" s="32"/>
      <c r="WQJ75" s="32"/>
      <c r="WQK75" s="32"/>
      <c r="WQL75" s="32"/>
      <c r="WQM75" s="32"/>
      <c r="WQN75" s="32"/>
      <c r="WQO75" s="32"/>
      <c r="WQP75" s="32"/>
      <c r="WQQ75" s="32"/>
      <c r="WQR75" s="32"/>
      <c r="WQS75" s="32"/>
      <c r="WQT75" s="32"/>
      <c r="WQU75" s="32"/>
      <c r="WQV75" s="32"/>
      <c r="WQW75" s="32"/>
      <c r="WQX75" s="32"/>
      <c r="WQY75" s="32"/>
      <c r="WQZ75" s="32"/>
      <c r="WRA75" s="32"/>
      <c r="WRB75" s="32"/>
      <c r="WRC75" s="32"/>
      <c r="WRD75" s="32"/>
      <c r="WRE75" s="32"/>
      <c r="WRF75" s="32"/>
      <c r="WRG75" s="32"/>
      <c r="WRH75" s="32"/>
      <c r="WRI75" s="32"/>
      <c r="WRJ75" s="32"/>
      <c r="WRK75" s="32"/>
      <c r="WRL75" s="32"/>
      <c r="WRM75" s="32"/>
      <c r="WRN75" s="32"/>
      <c r="WRO75" s="32"/>
      <c r="WRP75" s="32"/>
      <c r="WRQ75" s="32"/>
      <c r="WRR75" s="32"/>
      <c r="WRS75" s="32"/>
      <c r="WRT75" s="32"/>
      <c r="WRU75" s="32"/>
      <c r="WRV75" s="32"/>
      <c r="WRW75" s="32"/>
      <c r="WRX75" s="32"/>
      <c r="WRY75" s="32"/>
      <c r="WRZ75" s="32"/>
      <c r="WSA75" s="32"/>
      <c r="WSB75" s="32"/>
      <c r="WSC75" s="32"/>
      <c r="WSD75" s="32"/>
      <c r="WSE75" s="32"/>
      <c r="WSF75" s="32"/>
      <c r="WSG75" s="32"/>
      <c r="WSH75" s="32"/>
      <c r="WSI75" s="32"/>
      <c r="WSJ75" s="32"/>
      <c r="WSK75" s="32"/>
      <c r="WSL75" s="32"/>
      <c r="WSM75" s="32"/>
      <c r="WSN75" s="32"/>
      <c r="WSO75" s="32"/>
      <c r="WSP75" s="32"/>
      <c r="WSQ75" s="32"/>
      <c r="WSR75" s="32"/>
      <c r="WSS75" s="32"/>
      <c r="WST75" s="32"/>
      <c r="WSU75" s="32"/>
      <c r="WSV75" s="32"/>
      <c r="WSW75" s="32"/>
      <c r="WSX75" s="32"/>
      <c r="WSY75" s="32"/>
      <c r="WSZ75" s="32"/>
      <c r="WTA75" s="32"/>
      <c r="WTB75" s="32"/>
      <c r="WTC75" s="32"/>
      <c r="WTD75" s="32"/>
      <c r="WTE75" s="32"/>
      <c r="WTF75" s="32"/>
      <c r="WTG75" s="32"/>
      <c r="WTH75" s="32"/>
      <c r="WTI75" s="32"/>
      <c r="WTJ75" s="32"/>
      <c r="WTK75" s="32"/>
      <c r="WTL75" s="32"/>
      <c r="WTM75" s="32"/>
      <c r="WTN75" s="32"/>
      <c r="WTO75" s="32"/>
      <c r="WTP75" s="32"/>
      <c r="WTQ75" s="32"/>
      <c r="WTR75" s="32"/>
      <c r="WTS75" s="32"/>
      <c r="WTT75" s="32"/>
      <c r="WTU75" s="32"/>
      <c r="WTV75" s="32"/>
      <c r="WTW75" s="32"/>
      <c r="WTX75" s="32"/>
      <c r="WTY75" s="32"/>
      <c r="WTZ75" s="32"/>
      <c r="WUA75" s="32"/>
      <c r="WUB75" s="32"/>
      <c r="WUC75" s="32"/>
      <c r="WUD75" s="32"/>
      <c r="WUE75" s="32"/>
      <c r="WUF75" s="32"/>
      <c r="WUG75" s="32"/>
      <c r="WUH75" s="32"/>
      <c r="WUI75" s="32"/>
      <c r="WUJ75" s="32"/>
      <c r="WUK75" s="32"/>
      <c r="WUL75" s="32"/>
      <c r="WUM75" s="32"/>
      <c r="WUN75" s="32"/>
      <c r="WUO75" s="32"/>
      <c r="WUP75" s="32"/>
      <c r="WUQ75" s="32"/>
      <c r="WUR75" s="32"/>
      <c r="WUS75" s="32"/>
      <c r="WUT75" s="32"/>
      <c r="WUU75" s="32"/>
      <c r="WUV75" s="32"/>
      <c r="WUW75" s="32"/>
      <c r="WUX75" s="32"/>
      <c r="WUY75" s="32"/>
      <c r="WUZ75" s="32"/>
      <c r="WVA75" s="32"/>
      <c r="WVB75" s="32"/>
      <c r="WVC75" s="32"/>
      <c r="WVD75" s="32"/>
      <c r="WVE75" s="32"/>
      <c r="WVF75" s="32"/>
      <c r="WVG75" s="32"/>
      <c r="WVH75" s="32"/>
      <c r="WVI75" s="32"/>
      <c r="WVJ75" s="32"/>
      <c r="WVK75" s="32"/>
      <c r="WVL75" s="32"/>
      <c r="WVM75" s="32"/>
      <c r="WVN75" s="32"/>
      <c r="WVO75" s="32"/>
      <c r="WVP75" s="32"/>
      <c r="WVQ75" s="32"/>
      <c r="WVR75" s="32"/>
      <c r="WVS75" s="32"/>
      <c r="WVT75" s="32"/>
      <c r="WVU75" s="32"/>
      <c r="WVV75" s="32"/>
      <c r="WVW75" s="32"/>
      <c r="WVX75" s="32"/>
      <c r="WVY75" s="32"/>
      <c r="WVZ75" s="32"/>
      <c r="WWA75" s="32"/>
      <c r="WWB75" s="32"/>
      <c r="WWC75" s="32"/>
      <c r="WWD75" s="32"/>
      <c r="WWE75" s="32"/>
      <c r="WWF75" s="32"/>
      <c r="WWG75" s="32"/>
      <c r="WWH75" s="32"/>
      <c r="WWI75" s="32"/>
      <c r="WWJ75" s="32"/>
      <c r="WWK75" s="32"/>
      <c r="WWL75" s="32"/>
      <c r="WWM75" s="32"/>
      <c r="WWN75" s="32"/>
      <c r="WWO75" s="32"/>
      <c r="WWP75" s="32"/>
      <c r="WWQ75" s="32"/>
      <c r="WWR75" s="32"/>
      <c r="WWS75" s="32"/>
      <c r="WWT75" s="32"/>
      <c r="WWU75" s="32"/>
      <c r="WWV75" s="32"/>
      <c r="WWW75" s="32"/>
      <c r="WWX75" s="32"/>
      <c r="WWY75" s="32"/>
      <c r="WWZ75" s="32"/>
      <c r="WXA75" s="32"/>
      <c r="WXB75" s="32"/>
      <c r="WXC75" s="32"/>
      <c r="WXD75" s="32"/>
      <c r="WXE75" s="32"/>
      <c r="WXF75" s="32"/>
      <c r="WXG75" s="32"/>
      <c r="WXH75" s="32"/>
      <c r="WXI75" s="32"/>
      <c r="WXJ75" s="32"/>
      <c r="WXK75" s="32"/>
      <c r="WXL75" s="32"/>
      <c r="WXM75" s="32"/>
      <c r="WXN75" s="32"/>
      <c r="WXO75" s="32"/>
      <c r="WXP75" s="32"/>
      <c r="WXQ75" s="32"/>
      <c r="WXR75" s="32"/>
      <c r="WXS75" s="32"/>
      <c r="WXT75" s="32"/>
      <c r="WXU75" s="32"/>
      <c r="WXV75" s="32"/>
      <c r="WXW75" s="32"/>
      <c r="WXX75" s="32"/>
      <c r="WXY75" s="32"/>
      <c r="WXZ75" s="32"/>
      <c r="WYA75" s="32"/>
      <c r="WYB75" s="32"/>
      <c r="WYC75" s="32"/>
      <c r="WYD75" s="32"/>
      <c r="WYE75" s="32"/>
      <c r="WYF75" s="32"/>
      <c r="WYG75" s="32"/>
      <c r="WYH75" s="32"/>
      <c r="WYI75" s="32"/>
      <c r="WYJ75" s="32"/>
      <c r="WYK75" s="32"/>
      <c r="WYL75" s="32"/>
      <c r="WYM75" s="32"/>
      <c r="WYN75" s="32"/>
      <c r="WYO75" s="32"/>
      <c r="WYP75" s="32"/>
      <c r="WYQ75" s="32"/>
      <c r="WYR75" s="32"/>
      <c r="WYS75" s="32"/>
      <c r="WYT75" s="32"/>
      <c r="WYU75" s="32"/>
      <c r="WYV75" s="32"/>
      <c r="WYW75" s="32"/>
      <c r="WYX75" s="32"/>
      <c r="WYY75" s="32"/>
      <c r="WYZ75" s="32"/>
      <c r="WZA75" s="32"/>
      <c r="WZB75" s="32"/>
      <c r="WZC75" s="32"/>
      <c r="WZD75" s="32"/>
      <c r="WZE75" s="32"/>
      <c r="WZF75" s="32"/>
      <c r="WZG75" s="32"/>
      <c r="WZH75" s="32"/>
      <c r="WZI75" s="32"/>
      <c r="WZJ75" s="32"/>
      <c r="WZK75" s="32"/>
      <c r="WZL75" s="32"/>
      <c r="WZM75" s="32"/>
      <c r="WZN75" s="32"/>
      <c r="WZO75" s="32"/>
      <c r="WZP75" s="32"/>
      <c r="WZQ75" s="32"/>
      <c r="WZR75" s="32"/>
      <c r="WZS75" s="32"/>
      <c r="WZT75" s="32"/>
      <c r="WZU75" s="32"/>
      <c r="WZV75" s="32"/>
      <c r="WZW75" s="32"/>
      <c r="WZX75" s="32"/>
      <c r="WZY75" s="32"/>
      <c r="WZZ75" s="32"/>
      <c r="XAA75" s="32"/>
      <c r="XAB75" s="32"/>
      <c r="XAC75" s="32"/>
      <c r="XAD75" s="32"/>
      <c r="XAE75" s="32"/>
      <c r="XAF75" s="32"/>
      <c r="XAG75" s="32"/>
      <c r="XAH75" s="32"/>
      <c r="XAI75" s="32"/>
      <c r="XAJ75" s="32"/>
      <c r="XAK75" s="32"/>
      <c r="XAL75" s="32"/>
      <c r="XAM75" s="32"/>
      <c r="XAN75" s="32"/>
      <c r="XAO75" s="32"/>
      <c r="XAP75" s="32"/>
      <c r="XAQ75" s="32"/>
      <c r="XAR75" s="32"/>
      <c r="XAS75" s="32"/>
      <c r="XAT75" s="32"/>
      <c r="XAU75" s="32"/>
      <c r="XAV75" s="32"/>
      <c r="XAW75" s="32"/>
      <c r="XAX75" s="32"/>
      <c r="XAY75" s="32"/>
      <c r="XAZ75" s="32"/>
      <c r="XBA75" s="32"/>
      <c r="XBB75" s="32"/>
      <c r="XBC75" s="32"/>
      <c r="XBD75" s="32"/>
      <c r="XBE75" s="32"/>
      <c r="XBF75" s="32"/>
      <c r="XBG75" s="32"/>
      <c r="XBH75" s="32"/>
      <c r="XBI75" s="32"/>
      <c r="XBJ75" s="32"/>
      <c r="XBK75" s="32"/>
      <c r="XBL75" s="32"/>
      <c r="XBM75" s="32"/>
      <c r="XBN75" s="32"/>
      <c r="XBO75" s="32"/>
      <c r="XBP75" s="32"/>
      <c r="XBQ75" s="32"/>
      <c r="XBR75" s="32"/>
      <c r="XBS75" s="32"/>
      <c r="XBT75" s="32"/>
      <c r="XBU75" s="32"/>
      <c r="XBV75" s="32"/>
      <c r="XBW75" s="32"/>
      <c r="XBX75" s="32"/>
      <c r="XBY75" s="32"/>
      <c r="XBZ75" s="32"/>
      <c r="XCA75" s="32"/>
      <c r="XCB75" s="32"/>
      <c r="XCC75" s="32"/>
      <c r="XCD75" s="32"/>
      <c r="XCE75" s="32"/>
      <c r="XCF75" s="32"/>
      <c r="XCG75" s="32"/>
      <c r="XCH75" s="32"/>
      <c r="XCI75" s="32"/>
      <c r="XCJ75" s="32"/>
      <c r="XCK75" s="32"/>
      <c r="XCL75" s="32"/>
      <c r="XCM75" s="32"/>
      <c r="XCN75" s="32"/>
      <c r="XCO75" s="32"/>
      <c r="XCP75" s="32"/>
      <c r="XCQ75" s="32"/>
      <c r="XCR75" s="32"/>
      <c r="XCS75" s="32"/>
      <c r="XCT75" s="32"/>
      <c r="XCU75" s="32"/>
      <c r="XCV75" s="32"/>
      <c r="XCW75" s="32"/>
      <c r="XCX75" s="32"/>
      <c r="XCY75" s="32"/>
      <c r="XCZ75" s="32"/>
      <c r="XDA75" s="32"/>
      <c r="XDB75" s="32"/>
      <c r="XDC75" s="32"/>
      <c r="XDD75" s="32"/>
      <c r="XDE75" s="32"/>
      <c r="XDF75" s="32"/>
      <c r="XDG75" s="32"/>
      <c r="XDH75" s="32"/>
      <c r="XDI75" s="32"/>
      <c r="XDJ75" s="32"/>
      <c r="XDK75" s="32"/>
      <c r="XDL75" s="32"/>
      <c r="XDM75" s="32"/>
      <c r="XDN75" s="32"/>
      <c r="XDO75" s="32"/>
      <c r="XDP75" s="32"/>
      <c r="XDQ75" s="32"/>
      <c r="XDR75" s="32"/>
      <c r="XDS75" s="32"/>
      <c r="XDT75" s="32"/>
      <c r="XDU75" s="32"/>
      <c r="XDV75" s="32"/>
      <c r="XDW75" s="32"/>
      <c r="XDX75" s="32"/>
      <c r="XDY75" s="32"/>
      <c r="XDZ75" s="32"/>
      <c r="XEA75" s="32"/>
      <c r="XEB75" s="32"/>
      <c r="XEC75" s="32"/>
      <c r="XED75" s="32"/>
      <c r="XEE75" s="32"/>
      <c r="XEF75" s="32"/>
      <c r="XEG75" s="32"/>
      <c r="XEH75" s="32"/>
      <c r="XEI75" s="32"/>
      <c r="XEJ75" s="32"/>
      <c r="XEK75" s="32"/>
      <c r="XEL75" s="32"/>
      <c r="XEM75" s="32"/>
      <c r="XEN75" s="32"/>
      <c r="XEO75" s="32"/>
      <c r="XEP75" s="32"/>
      <c r="XEQ75" s="32"/>
      <c r="XER75" s="32"/>
      <c r="XES75" s="32"/>
      <c r="XET75" s="32"/>
      <c r="XEU75" s="32"/>
      <c r="XEV75" s="32"/>
      <c r="XEW75" s="32"/>
    </row>
    <row r="76" s="30" customFormat="1" ht="81.95" customHeight="1" spans="1:16377">
      <c r="A76" s="47">
        <v>69</v>
      </c>
      <c r="B76" s="44" t="s">
        <v>322</v>
      </c>
      <c r="C76" s="44" t="s">
        <v>323</v>
      </c>
      <c r="D76" s="44" t="s">
        <v>91</v>
      </c>
      <c r="E76" s="53" t="s">
        <v>304</v>
      </c>
      <c r="F76" s="48" t="s">
        <v>324</v>
      </c>
      <c r="G76" s="44" t="s">
        <v>37</v>
      </c>
      <c r="H76" s="44">
        <v>1</v>
      </c>
      <c r="I76" s="44" t="s">
        <v>38</v>
      </c>
      <c r="J76" s="44" t="s">
        <v>325</v>
      </c>
      <c r="K76" s="58">
        <v>200</v>
      </c>
      <c r="L76" s="47">
        <v>120</v>
      </c>
      <c r="M76" s="44"/>
      <c r="N76" s="53">
        <v>120</v>
      </c>
      <c r="O76" s="53"/>
      <c r="P76" s="53"/>
      <c r="Q76" s="53">
        <v>80</v>
      </c>
      <c r="R76" s="44" t="s">
        <v>326</v>
      </c>
      <c r="S76" s="44" t="s">
        <v>327</v>
      </c>
      <c r="T76" s="53" t="s">
        <v>42</v>
      </c>
      <c r="U76" s="13" t="s">
        <v>43</v>
      </c>
      <c r="V76" s="13" t="s">
        <v>328</v>
      </c>
      <c r="W76" s="44" t="s">
        <v>76</v>
      </c>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c r="KK76" s="64"/>
      <c r="KL76" s="64"/>
      <c r="KM76" s="64"/>
      <c r="KN76" s="64"/>
      <c r="KO76" s="64"/>
      <c r="KP76" s="64"/>
      <c r="KQ76" s="64"/>
      <c r="KR76" s="64"/>
      <c r="KS76" s="64"/>
      <c r="KT76" s="64"/>
      <c r="KU76" s="64"/>
      <c r="KV76" s="64"/>
      <c r="KW76" s="64"/>
      <c r="KX76" s="64"/>
      <c r="KY76" s="64"/>
      <c r="KZ76" s="64"/>
      <c r="LA76" s="64"/>
      <c r="LB76" s="64"/>
      <c r="LC76" s="64"/>
      <c r="LD76" s="64"/>
      <c r="LE76" s="64"/>
      <c r="LF76" s="64"/>
      <c r="LG76" s="64"/>
      <c r="LH76" s="64"/>
      <c r="LI76" s="64"/>
      <c r="LJ76" s="64"/>
      <c r="LK76" s="64"/>
      <c r="LL76" s="64"/>
      <c r="LM76" s="64"/>
      <c r="LN76" s="64"/>
      <c r="LO76" s="64"/>
      <c r="LP76" s="64"/>
      <c r="LQ76" s="64"/>
      <c r="LR76" s="64"/>
      <c r="LS76" s="64"/>
      <c r="LT76" s="64"/>
      <c r="LU76" s="64"/>
      <c r="LV76" s="64"/>
      <c r="LW76" s="64"/>
      <c r="LX76" s="64"/>
      <c r="LY76" s="64"/>
      <c r="LZ76" s="64"/>
      <c r="MA76" s="64"/>
      <c r="MB76" s="64"/>
      <c r="MC76" s="64"/>
      <c r="MD76" s="64"/>
      <c r="ME76" s="64"/>
      <c r="MF76" s="64"/>
      <c r="MG76" s="64"/>
      <c r="MH76" s="64"/>
      <c r="MI76" s="64"/>
      <c r="MJ76" s="64"/>
      <c r="MK76" s="64"/>
      <c r="ML76" s="64"/>
      <c r="MM76" s="64"/>
      <c r="MN76" s="64"/>
      <c r="MO76" s="64"/>
      <c r="MP76" s="64"/>
      <c r="MQ76" s="64"/>
      <c r="MR76" s="64"/>
      <c r="MS76" s="64"/>
      <c r="MT76" s="64"/>
      <c r="MU76" s="64"/>
      <c r="MV76" s="64"/>
      <c r="MW76" s="64"/>
      <c r="MX76" s="64"/>
      <c r="MY76" s="64"/>
      <c r="MZ76" s="64"/>
      <c r="NA76" s="64"/>
      <c r="NB76" s="64"/>
      <c r="NC76" s="64"/>
      <c r="ND76" s="64"/>
      <c r="NE76" s="64"/>
      <c r="NF76" s="64"/>
      <c r="NG76" s="64"/>
      <c r="NH76" s="64"/>
      <c r="NI76" s="64"/>
      <c r="NJ76" s="64"/>
      <c r="NK76" s="64"/>
      <c r="NL76" s="64"/>
      <c r="NM76" s="64"/>
      <c r="NN76" s="64"/>
      <c r="NO76" s="64"/>
      <c r="NP76" s="64"/>
      <c r="NQ76" s="64"/>
      <c r="NR76" s="64"/>
      <c r="NS76" s="64"/>
      <c r="NT76" s="64"/>
      <c r="NU76" s="64"/>
      <c r="NV76" s="64"/>
      <c r="NW76" s="64"/>
      <c r="NX76" s="64"/>
      <c r="NY76" s="64"/>
      <c r="NZ76" s="64"/>
      <c r="OA76" s="64"/>
      <c r="OB76" s="64"/>
      <c r="OC76" s="64"/>
      <c r="OD76" s="64"/>
      <c r="OE76" s="64"/>
      <c r="OF76" s="64"/>
      <c r="OG76" s="64"/>
      <c r="OH76" s="64"/>
      <c r="OI76" s="64"/>
      <c r="OJ76" s="64"/>
      <c r="OK76" s="64"/>
      <c r="OL76" s="64"/>
      <c r="OM76" s="64"/>
      <c r="ON76" s="64"/>
      <c r="OO76" s="64"/>
      <c r="OP76" s="64"/>
      <c r="OQ76" s="64"/>
      <c r="OR76" s="64"/>
      <c r="OS76" s="64"/>
      <c r="OT76" s="64"/>
      <c r="OU76" s="64"/>
      <c r="OV76" s="64"/>
      <c r="OW76" s="64"/>
      <c r="OX76" s="64"/>
      <c r="OY76" s="64"/>
      <c r="OZ76" s="64"/>
      <c r="PA76" s="64"/>
      <c r="PB76" s="64"/>
      <c r="PC76" s="64"/>
      <c r="PD76" s="64"/>
      <c r="PE76" s="64"/>
      <c r="PF76" s="64"/>
      <c r="PG76" s="64"/>
      <c r="PH76" s="64"/>
      <c r="PI76" s="64"/>
      <c r="PJ76" s="64"/>
      <c r="PK76" s="64"/>
      <c r="PL76" s="64"/>
      <c r="PM76" s="64"/>
      <c r="PN76" s="64"/>
      <c r="PO76" s="64"/>
      <c r="PP76" s="64"/>
      <c r="PQ76" s="64"/>
      <c r="PR76" s="64"/>
      <c r="PS76" s="64"/>
      <c r="PT76" s="64"/>
      <c r="PU76" s="64"/>
      <c r="PV76" s="64"/>
      <c r="PW76" s="64"/>
      <c r="PX76" s="64"/>
      <c r="PY76" s="64"/>
      <c r="PZ76" s="64"/>
      <c r="QA76" s="64"/>
      <c r="QB76" s="64"/>
      <c r="QC76" s="64"/>
      <c r="QD76" s="64"/>
      <c r="QE76" s="64"/>
      <c r="QF76" s="64"/>
      <c r="QG76" s="64"/>
      <c r="QH76" s="64"/>
      <c r="QI76" s="64"/>
      <c r="QJ76" s="64"/>
      <c r="QK76" s="64"/>
      <c r="QL76" s="64"/>
      <c r="QM76" s="64"/>
      <c r="QN76" s="64"/>
      <c r="QO76" s="64"/>
      <c r="QP76" s="64"/>
      <c r="QQ76" s="64"/>
      <c r="QR76" s="64"/>
      <c r="QS76" s="64"/>
      <c r="QT76" s="64"/>
      <c r="QU76" s="64"/>
      <c r="QV76" s="64"/>
      <c r="QW76" s="64"/>
      <c r="QX76" s="64"/>
      <c r="QY76" s="64"/>
      <c r="QZ76" s="64"/>
      <c r="RA76" s="64"/>
      <c r="RB76" s="64"/>
      <c r="RC76" s="64"/>
      <c r="RD76" s="64"/>
      <c r="RE76" s="64"/>
      <c r="RF76" s="64"/>
      <c r="RG76" s="64"/>
      <c r="RH76" s="64"/>
      <c r="RI76" s="64"/>
      <c r="RJ76" s="64"/>
      <c r="RK76" s="64"/>
      <c r="RL76" s="64"/>
      <c r="RM76" s="64"/>
      <c r="RN76" s="64"/>
      <c r="RO76" s="64"/>
      <c r="RP76" s="64"/>
      <c r="RQ76" s="64"/>
      <c r="RR76" s="64"/>
      <c r="RS76" s="64"/>
      <c r="RT76" s="64"/>
      <c r="RU76" s="64"/>
      <c r="RV76" s="64"/>
      <c r="RW76" s="64"/>
      <c r="RX76" s="64"/>
      <c r="RY76" s="64"/>
      <c r="RZ76" s="64"/>
      <c r="SA76" s="64"/>
      <c r="SB76" s="64"/>
      <c r="SC76" s="64"/>
      <c r="SD76" s="64"/>
      <c r="SE76" s="64"/>
      <c r="SF76" s="64"/>
      <c r="SG76" s="64"/>
      <c r="SH76" s="64"/>
      <c r="SI76" s="64"/>
      <c r="SJ76" s="64"/>
      <c r="SK76" s="64"/>
      <c r="SL76" s="64"/>
      <c r="SM76" s="64"/>
      <c r="SN76" s="64"/>
      <c r="SO76" s="64"/>
      <c r="SP76" s="64"/>
      <c r="SQ76" s="64"/>
      <c r="SR76" s="64"/>
      <c r="SS76" s="64"/>
      <c r="ST76" s="64"/>
      <c r="SU76" s="64"/>
      <c r="SV76" s="64"/>
      <c r="SW76" s="64"/>
      <c r="SX76" s="64"/>
      <c r="SY76" s="64"/>
      <c r="SZ76" s="64"/>
      <c r="TA76" s="64"/>
      <c r="TB76" s="64"/>
      <c r="TC76" s="64"/>
      <c r="TD76" s="64"/>
      <c r="TE76" s="64"/>
      <c r="TF76" s="64"/>
      <c r="TG76" s="64"/>
      <c r="TH76" s="64"/>
      <c r="TI76" s="64"/>
      <c r="TJ76" s="64"/>
      <c r="TK76" s="64"/>
      <c r="TL76" s="64"/>
      <c r="TM76" s="64"/>
      <c r="TN76" s="64"/>
      <c r="TO76" s="64"/>
      <c r="TP76" s="64"/>
      <c r="TQ76" s="64"/>
      <c r="TR76" s="64"/>
      <c r="TS76" s="64"/>
      <c r="TT76" s="64"/>
      <c r="TU76" s="64"/>
      <c r="TV76" s="64"/>
      <c r="TW76" s="64"/>
      <c r="TX76" s="64"/>
      <c r="TY76" s="64"/>
      <c r="TZ76" s="64"/>
      <c r="UA76" s="64"/>
      <c r="UB76" s="64"/>
      <c r="UC76" s="64"/>
      <c r="UD76" s="64"/>
      <c r="UE76" s="64"/>
      <c r="UF76" s="64"/>
      <c r="UG76" s="64"/>
      <c r="UH76" s="64"/>
      <c r="UI76" s="64"/>
      <c r="UJ76" s="64"/>
      <c r="UK76" s="64"/>
      <c r="UL76" s="64"/>
      <c r="UM76" s="64"/>
      <c r="UN76" s="64"/>
      <c r="UO76" s="64"/>
      <c r="UP76" s="64"/>
      <c r="UQ76" s="64"/>
      <c r="UR76" s="64"/>
      <c r="US76" s="64"/>
      <c r="UT76" s="64"/>
      <c r="UU76" s="64"/>
      <c r="UV76" s="64"/>
      <c r="UW76" s="64"/>
      <c r="UX76" s="64"/>
      <c r="UY76" s="64"/>
      <c r="UZ76" s="64"/>
      <c r="VA76" s="64"/>
      <c r="VB76" s="64"/>
      <c r="VC76" s="64"/>
      <c r="VD76" s="64"/>
      <c r="VE76" s="64"/>
      <c r="VF76" s="64"/>
      <c r="VG76" s="64"/>
      <c r="VH76" s="64"/>
      <c r="VI76" s="64"/>
      <c r="VJ76" s="64"/>
      <c r="VK76" s="64"/>
      <c r="VL76" s="64"/>
      <c r="VM76" s="64"/>
      <c r="VN76" s="64"/>
      <c r="VO76" s="64"/>
      <c r="VP76" s="64"/>
      <c r="VQ76" s="64"/>
      <c r="VR76" s="64"/>
      <c r="VS76" s="64"/>
      <c r="VT76" s="64"/>
      <c r="VU76" s="64"/>
      <c r="VV76" s="64"/>
      <c r="VW76" s="64"/>
      <c r="VX76" s="64"/>
      <c r="VY76" s="64"/>
      <c r="VZ76" s="64"/>
      <c r="WA76" s="64"/>
      <c r="WB76" s="64"/>
      <c r="WC76" s="64"/>
      <c r="WD76" s="64"/>
      <c r="WE76" s="64"/>
      <c r="WF76" s="64"/>
      <c r="WG76" s="64"/>
      <c r="WH76" s="64"/>
      <c r="WI76" s="64"/>
      <c r="WJ76" s="64"/>
      <c r="WK76" s="64"/>
      <c r="WL76" s="64"/>
      <c r="WM76" s="64"/>
      <c r="WN76" s="64"/>
      <c r="WO76" s="64"/>
      <c r="WP76" s="64"/>
      <c r="WQ76" s="64"/>
      <c r="WR76" s="64"/>
      <c r="WS76" s="64"/>
      <c r="WT76" s="64"/>
      <c r="WU76" s="64"/>
      <c r="WV76" s="64"/>
      <c r="WW76" s="64"/>
      <c r="WX76" s="64"/>
      <c r="WY76" s="64"/>
      <c r="WZ76" s="64"/>
      <c r="XA76" s="64"/>
      <c r="XB76" s="64"/>
      <c r="XC76" s="64"/>
      <c r="XD76" s="64"/>
      <c r="XE76" s="64"/>
      <c r="XF76" s="64"/>
      <c r="XG76" s="64"/>
      <c r="XH76" s="64"/>
      <c r="XI76" s="64"/>
      <c r="XJ76" s="64"/>
      <c r="XK76" s="64"/>
      <c r="XL76" s="64"/>
      <c r="XM76" s="64"/>
      <c r="XN76" s="64"/>
      <c r="XO76" s="64"/>
      <c r="XP76" s="64"/>
      <c r="XQ76" s="64"/>
      <c r="XR76" s="64"/>
      <c r="XS76" s="64"/>
      <c r="XT76" s="64"/>
      <c r="XU76" s="64"/>
      <c r="XV76" s="64"/>
      <c r="XW76" s="64"/>
      <c r="XX76" s="64"/>
      <c r="XY76" s="64"/>
      <c r="XZ76" s="64"/>
      <c r="YA76" s="64"/>
      <c r="YB76" s="64"/>
      <c r="YC76" s="64"/>
      <c r="YD76" s="64"/>
      <c r="YE76" s="64"/>
      <c r="YF76" s="64"/>
      <c r="YG76" s="64"/>
      <c r="YH76" s="64"/>
      <c r="YI76" s="64"/>
      <c r="YJ76" s="64"/>
      <c r="YK76" s="64"/>
      <c r="YL76" s="64"/>
      <c r="YM76" s="64"/>
      <c r="YN76" s="64"/>
      <c r="YO76" s="64"/>
      <c r="YP76" s="64"/>
      <c r="YQ76" s="64"/>
      <c r="YR76" s="64"/>
      <c r="YS76" s="64"/>
      <c r="YT76" s="64"/>
      <c r="YU76" s="64"/>
      <c r="YV76" s="64"/>
      <c r="YW76" s="64"/>
      <c r="YX76" s="64"/>
      <c r="YY76" s="64"/>
      <c r="YZ76" s="64"/>
      <c r="ZA76" s="64"/>
      <c r="ZB76" s="64"/>
      <c r="ZC76" s="64"/>
      <c r="ZD76" s="64"/>
      <c r="ZE76" s="64"/>
      <c r="ZF76" s="64"/>
      <c r="ZG76" s="64"/>
      <c r="ZH76" s="64"/>
      <c r="ZI76" s="64"/>
      <c r="ZJ76" s="64"/>
      <c r="ZK76" s="64"/>
      <c r="ZL76" s="64"/>
      <c r="ZM76" s="64"/>
      <c r="ZN76" s="64"/>
      <c r="ZO76" s="64"/>
      <c r="ZP76" s="64"/>
      <c r="ZQ76" s="64"/>
      <c r="ZR76" s="64"/>
      <c r="ZS76" s="64"/>
      <c r="ZT76" s="64"/>
      <c r="ZU76" s="64"/>
      <c r="ZV76" s="64"/>
      <c r="ZW76" s="64"/>
      <c r="ZX76" s="64"/>
      <c r="ZY76" s="64"/>
      <c r="ZZ76" s="64"/>
      <c r="AAA76" s="64"/>
      <c r="AAB76" s="64"/>
      <c r="AAC76" s="64"/>
      <c r="AAD76" s="64"/>
      <c r="AAE76" s="64"/>
      <c r="AAF76" s="64"/>
      <c r="AAG76" s="64"/>
      <c r="AAH76" s="64"/>
      <c r="AAI76" s="64"/>
      <c r="AAJ76" s="64"/>
      <c r="AAK76" s="64"/>
      <c r="AAL76" s="64"/>
      <c r="AAM76" s="64"/>
      <c r="AAN76" s="64"/>
      <c r="AAO76" s="64"/>
      <c r="AAP76" s="64"/>
      <c r="AAQ76" s="64"/>
      <c r="AAR76" s="64"/>
      <c r="AAS76" s="64"/>
      <c r="AAT76" s="64"/>
      <c r="AAU76" s="64"/>
      <c r="AAV76" s="64"/>
      <c r="AAW76" s="64"/>
      <c r="AAX76" s="64"/>
      <c r="AAY76" s="64"/>
      <c r="AAZ76" s="64"/>
      <c r="ABA76" s="64"/>
      <c r="ABB76" s="64"/>
      <c r="ABC76" s="64"/>
      <c r="ABD76" s="64"/>
      <c r="ABE76" s="64"/>
      <c r="ABF76" s="64"/>
      <c r="ABG76" s="64"/>
      <c r="ABH76" s="64"/>
      <c r="ABI76" s="64"/>
      <c r="ABJ76" s="64"/>
      <c r="ABK76" s="64"/>
      <c r="ABL76" s="64"/>
      <c r="ABM76" s="64"/>
      <c r="ABN76" s="64"/>
      <c r="ABO76" s="64"/>
      <c r="ABP76" s="64"/>
      <c r="ABQ76" s="64"/>
      <c r="ABR76" s="64"/>
      <c r="ABS76" s="64"/>
      <c r="ABT76" s="64"/>
      <c r="ABU76" s="64"/>
      <c r="ABV76" s="64"/>
      <c r="ABW76" s="64"/>
      <c r="ABX76" s="64"/>
      <c r="ABY76" s="64"/>
      <c r="ABZ76" s="64"/>
      <c r="ACA76" s="64"/>
      <c r="ACB76" s="64"/>
      <c r="ACC76" s="64"/>
      <c r="ACD76" s="64"/>
      <c r="ACE76" s="64"/>
      <c r="ACF76" s="64"/>
      <c r="ACG76" s="64"/>
      <c r="ACH76" s="64"/>
      <c r="ACI76" s="64"/>
      <c r="ACJ76" s="64"/>
      <c r="ACK76" s="64"/>
      <c r="ACL76" s="64"/>
      <c r="ACM76" s="64"/>
      <c r="ACN76" s="64"/>
      <c r="ACO76" s="64"/>
      <c r="ACP76" s="64"/>
      <c r="ACQ76" s="64"/>
      <c r="ACR76" s="64"/>
      <c r="ACS76" s="64"/>
      <c r="ACT76" s="64"/>
      <c r="ACU76" s="64"/>
      <c r="ACV76" s="64"/>
      <c r="ACW76" s="64"/>
      <c r="ACX76" s="64"/>
      <c r="ACY76" s="64"/>
      <c r="ACZ76" s="64"/>
      <c r="ADA76" s="64"/>
      <c r="ADB76" s="64"/>
      <c r="ADC76" s="64"/>
      <c r="ADD76" s="64"/>
      <c r="ADE76" s="64"/>
      <c r="ADF76" s="64"/>
      <c r="ADG76" s="64"/>
      <c r="ADH76" s="64"/>
      <c r="ADI76" s="64"/>
      <c r="ADJ76" s="64"/>
      <c r="ADK76" s="64"/>
      <c r="ADL76" s="64"/>
      <c r="ADM76" s="64"/>
      <c r="ADN76" s="64"/>
      <c r="ADO76" s="64"/>
      <c r="ADP76" s="64"/>
      <c r="ADQ76" s="64"/>
      <c r="ADR76" s="64"/>
      <c r="ADS76" s="64"/>
      <c r="ADT76" s="64"/>
      <c r="ADU76" s="64"/>
      <c r="ADV76" s="64"/>
      <c r="ADW76" s="64"/>
      <c r="ADX76" s="64"/>
      <c r="ADY76" s="64"/>
      <c r="ADZ76" s="64"/>
      <c r="AEA76" s="64"/>
      <c r="AEB76" s="64"/>
      <c r="AEC76" s="64"/>
      <c r="AED76" s="64"/>
      <c r="AEE76" s="64"/>
      <c r="AEF76" s="64"/>
      <c r="AEG76" s="64"/>
      <c r="AEH76" s="64"/>
      <c r="AEI76" s="64"/>
      <c r="AEJ76" s="64"/>
      <c r="AEK76" s="64"/>
      <c r="AEL76" s="64"/>
      <c r="AEM76" s="64"/>
      <c r="AEN76" s="64"/>
      <c r="AEO76" s="64"/>
      <c r="AEP76" s="64"/>
      <c r="AEQ76" s="64"/>
      <c r="AER76" s="64"/>
      <c r="AES76" s="64"/>
      <c r="AET76" s="64"/>
      <c r="AEU76" s="64"/>
      <c r="AEV76" s="64"/>
      <c r="AEW76" s="64"/>
      <c r="AEX76" s="64"/>
      <c r="AEY76" s="64"/>
      <c r="AEZ76" s="64"/>
      <c r="AFA76" s="64"/>
      <c r="AFB76" s="64"/>
      <c r="AFC76" s="64"/>
      <c r="AFD76" s="64"/>
      <c r="AFE76" s="64"/>
      <c r="AFF76" s="64"/>
      <c r="AFG76" s="64"/>
      <c r="AFH76" s="64"/>
      <c r="AFI76" s="64"/>
      <c r="AFJ76" s="64"/>
      <c r="AFK76" s="64"/>
      <c r="AFL76" s="64"/>
      <c r="AFM76" s="64"/>
      <c r="AFN76" s="64"/>
      <c r="AFO76" s="64"/>
      <c r="AFP76" s="64"/>
      <c r="AFQ76" s="64"/>
      <c r="AFR76" s="64"/>
      <c r="AFS76" s="64"/>
      <c r="AFT76" s="64"/>
      <c r="AFU76" s="64"/>
      <c r="AFV76" s="64"/>
      <c r="AFW76" s="64"/>
      <c r="AFX76" s="64"/>
      <c r="AFY76" s="64"/>
      <c r="AFZ76" s="64"/>
      <c r="AGA76" s="64"/>
      <c r="AGB76" s="64"/>
      <c r="AGC76" s="64"/>
      <c r="AGD76" s="64"/>
      <c r="AGE76" s="64"/>
      <c r="AGF76" s="64"/>
      <c r="AGG76" s="64"/>
      <c r="AGH76" s="64"/>
      <c r="AGI76" s="64"/>
      <c r="AGJ76" s="64"/>
      <c r="AGK76" s="64"/>
      <c r="AGL76" s="64"/>
      <c r="AGM76" s="64"/>
      <c r="AGN76" s="64"/>
      <c r="AGO76" s="64"/>
      <c r="AGP76" s="64"/>
      <c r="AGQ76" s="64"/>
      <c r="AGR76" s="64"/>
      <c r="AGS76" s="64"/>
      <c r="AGT76" s="64"/>
      <c r="AGU76" s="64"/>
      <c r="AGV76" s="64"/>
      <c r="AGW76" s="64"/>
      <c r="AGX76" s="64"/>
      <c r="AGY76" s="64"/>
      <c r="AGZ76" s="64"/>
      <c r="AHA76" s="64"/>
      <c r="AHB76" s="64"/>
      <c r="AHC76" s="64"/>
      <c r="AHD76" s="64"/>
      <c r="AHE76" s="64"/>
      <c r="AHF76" s="64"/>
      <c r="AHG76" s="64"/>
      <c r="AHH76" s="64"/>
      <c r="AHI76" s="64"/>
      <c r="AHJ76" s="64"/>
      <c r="AHK76" s="64"/>
      <c r="AHL76" s="64"/>
      <c r="AHM76" s="64"/>
      <c r="AHN76" s="64"/>
      <c r="AHO76" s="64"/>
      <c r="AHP76" s="64"/>
      <c r="AHQ76" s="64"/>
      <c r="AHR76" s="64"/>
      <c r="AHS76" s="64"/>
      <c r="AHT76" s="64"/>
      <c r="AHU76" s="64"/>
      <c r="AHV76" s="64"/>
      <c r="AHW76" s="64"/>
      <c r="AHX76" s="64"/>
      <c r="AHY76" s="64"/>
      <c r="AHZ76" s="64"/>
      <c r="AIA76" s="64"/>
      <c r="AIB76" s="64"/>
      <c r="AIC76" s="64"/>
      <c r="AID76" s="64"/>
      <c r="AIE76" s="64"/>
      <c r="AIF76" s="64"/>
      <c r="AIG76" s="64"/>
      <c r="AIH76" s="64"/>
      <c r="AII76" s="64"/>
      <c r="AIJ76" s="64"/>
      <c r="AIK76" s="64"/>
      <c r="AIL76" s="64"/>
      <c r="AIM76" s="64"/>
      <c r="AIN76" s="64"/>
      <c r="AIO76" s="64"/>
      <c r="AIP76" s="64"/>
      <c r="AIQ76" s="64"/>
      <c r="AIR76" s="64"/>
      <c r="AIS76" s="64"/>
      <c r="AIT76" s="64"/>
      <c r="AIU76" s="64"/>
      <c r="AIV76" s="64"/>
      <c r="AIW76" s="64"/>
      <c r="AIX76" s="64"/>
      <c r="AIY76" s="64"/>
      <c r="AIZ76" s="64"/>
      <c r="AJA76" s="64"/>
      <c r="AJB76" s="64"/>
      <c r="AJC76" s="64"/>
      <c r="AJD76" s="64"/>
      <c r="AJE76" s="64"/>
      <c r="AJF76" s="64"/>
      <c r="AJG76" s="64"/>
      <c r="AJH76" s="64"/>
      <c r="AJI76" s="64"/>
      <c r="AJJ76" s="64"/>
      <c r="AJK76" s="64"/>
      <c r="AJL76" s="64"/>
      <c r="AJM76" s="64"/>
      <c r="AJN76" s="64"/>
      <c r="AJO76" s="64"/>
      <c r="AJP76" s="64"/>
      <c r="AJQ76" s="64"/>
      <c r="AJR76" s="64"/>
      <c r="AJS76" s="64"/>
      <c r="AJT76" s="64"/>
      <c r="AJU76" s="64"/>
      <c r="AJV76" s="64"/>
      <c r="AJW76" s="64"/>
      <c r="AJX76" s="64"/>
      <c r="AJY76" s="64"/>
      <c r="AJZ76" s="64"/>
      <c r="AKA76" s="64"/>
      <c r="AKB76" s="64"/>
      <c r="AKC76" s="64"/>
      <c r="AKD76" s="64"/>
      <c r="AKE76" s="64"/>
      <c r="AKF76" s="64"/>
      <c r="AKG76" s="64"/>
      <c r="AKH76" s="64"/>
      <c r="AKI76" s="64"/>
      <c r="AKJ76" s="64"/>
      <c r="AKK76" s="64"/>
      <c r="AKL76" s="64"/>
      <c r="AKM76" s="64"/>
      <c r="AKN76" s="64"/>
      <c r="AKO76" s="64"/>
      <c r="AKP76" s="64"/>
      <c r="AKQ76" s="64"/>
      <c r="AKR76" s="64"/>
      <c r="AKS76" s="64"/>
      <c r="AKT76" s="64"/>
      <c r="AKU76" s="64"/>
      <c r="AKV76" s="64"/>
      <c r="AKW76" s="64"/>
      <c r="AKX76" s="64"/>
      <c r="AKY76" s="64"/>
      <c r="AKZ76" s="64"/>
      <c r="ALA76" s="64"/>
      <c r="ALB76" s="64"/>
      <c r="ALC76" s="64"/>
      <c r="ALD76" s="64"/>
      <c r="ALE76" s="64"/>
      <c r="ALF76" s="64"/>
      <c r="ALG76" s="64"/>
      <c r="ALH76" s="64"/>
      <c r="ALI76" s="64"/>
      <c r="ALJ76" s="64"/>
      <c r="ALK76" s="64"/>
      <c r="ALL76" s="64"/>
      <c r="ALM76" s="64"/>
      <c r="ALN76" s="64"/>
      <c r="ALO76" s="64"/>
      <c r="ALP76" s="64"/>
      <c r="ALQ76" s="64"/>
      <c r="ALR76" s="64"/>
      <c r="ALS76" s="64"/>
      <c r="ALT76" s="64"/>
      <c r="ALU76" s="64"/>
      <c r="ALV76" s="64"/>
      <c r="ALW76" s="64"/>
      <c r="ALX76" s="64"/>
      <c r="ALY76" s="64"/>
      <c r="ALZ76" s="64"/>
      <c r="AMA76" s="64"/>
      <c r="AMB76" s="64"/>
      <c r="AMC76" s="64"/>
      <c r="AMD76" s="64"/>
      <c r="AME76" s="64"/>
      <c r="AMF76" s="64"/>
      <c r="AMG76" s="64"/>
      <c r="AMH76" s="64"/>
      <c r="AMI76" s="64"/>
      <c r="AMJ76" s="64"/>
      <c r="AMK76" s="64"/>
      <c r="AML76" s="64"/>
      <c r="AMM76" s="64"/>
      <c r="AMN76" s="64"/>
      <c r="AMO76" s="64"/>
      <c r="AMP76" s="64"/>
      <c r="AMQ76" s="64"/>
      <c r="AMR76" s="64"/>
      <c r="AMS76" s="64"/>
      <c r="AMT76" s="64"/>
      <c r="AMU76" s="64"/>
      <c r="AMV76" s="64"/>
      <c r="AMW76" s="64"/>
      <c r="AMX76" s="64"/>
      <c r="AMY76" s="64"/>
      <c r="AMZ76" s="64"/>
      <c r="ANA76" s="64"/>
      <c r="ANB76" s="64"/>
      <c r="ANC76" s="64"/>
      <c r="AND76" s="64"/>
      <c r="ANE76" s="64"/>
      <c r="ANF76" s="64"/>
      <c r="ANG76" s="64"/>
      <c r="ANH76" s="64"/>
      <c r="ANI76" s="64"/>
      <c r="ANJ76" s="64"/>
      <c r="ANK76" s="64"/>
      <c r="ANL76" s="64"/>
      <c r="ANM76" s="64"/>
      <c r="ANN76" s="64"/>
      <c r="ANO76" s="64"/>
      <c r="ANP76" s="64"/>
      <c r="ANQ76" s="64"/>
      <c r="ANR76" s="64"/>
      <c r="ANS76" s="64"/>
      <c r="ANT76" s="64"/>
      <c r="ANU76" s="64"/>
      <c r="ANV76" s="64"/>
      <c r="ANW76" s="64"/>
      <c r="ANX76" s="64"/>
      <c r="ANY76" s="64"/>
      <c r="ANZ76" s="64"/>
      <c r="AOA76" s="64"/>
      <c r="AOB76" s="64"/>
      <c r="AOC76" s="64"/>
      <c r="AOD76" s="64"/>
      <c r="AOE76" s="64"/>
      <c r="AOF76" s="64"/>
      <c r="AOG76" s="64"/>
      <c r="AOH76" s="64"/>
      <c r="AOI76" s="64"/>
      <c r="AOJ76" s="64"/>
      <c r="AOK76" s="64"/>
      <c r="AOL76" s="64"/>
      <c r="AOM76" s="64"/>
      <c r="AON76" s="64"/>
      <c r="AOO76" s="64"/>
      <c r="AOP76" s="64"/>
      <c r="AOQ76" s="64"/>
      <c r="AOR76" s="64"/>
      <c r="AOS76" s="64"/>
      <c r="AOT76" s="64"/>
      <c r="AOU76" s="64"/>
      <c r="AOV76" s="64"/>
      <c r="AOW76" s="64"/>
      <c r="AOX76" s="64"/>
      <c r="AOY76" s="64"/>
      <c r="AOZ76" s="64"/>
      <c r="APA76" s="64"/>
      <c r="APB76" s="64"/>
      <c r="APC76" s="64"/>
      <c r="APD76" s="64"/>
      <c r="APE76" s="64"/>
      <c r="APF76" s="64"/>
      <c r="APG76" s="64"/>
      <c r="APH76" s="64"/>
      <c r="API76" s="64"/>
      <c r="APJ76" s="64"/>
      <c r="APK76" s="64"/>
      <c r="APL76" s="64"/>
      <c r="APM76" s="64"/>
      <c r="APN76" s="64"/>
      <c r="APO76" s="64"/>
      <c r="APP76" s="64"/>
      <c r="APQ76" s="64"/>
      <c r="APR76" s="64"/>
      <c r="APS76" s="64"/>
      <c r="APT76" s="64"/>
      <c r="APU76" s="64"/>
      <c r="APV76" s="64"/>
      <c r="APW76" s="64"/>
      <c r="APX76" s="64"/>
      <c r="APY76" s="64"/>
      <c r="APZ76" s="64"/>
      <c r="AQA76" s="64"/>
      <c r="AQB76" s="64"/>
      <c r="AQC76" s="64"/>
      <c r="AQD76" s="64"/>
      <c r="AQE76" s="64"/>
      <c r="AQF76" s="64"/>
      <c r="AQG76" s="64"/>
      <c r="AQH76" s="64"/>
      <c r="AQI76" s="64"/>
      <c r="AQJ76" s="64"/>
      <c r="AQK76" s="64"/>
      <c r="AQL76" s="64"/>
      <c r="AQM76" s="64"/>
      <c r="AQN76" s="64"/>
      <c r="AQO76" s="64"/>
      <c r="AQP76" s="64"/>
      <c r="AQQ76" s="64"/>
      <c r="AQR76" s="64"/>
      <c r="AQS76" s="64"/>
      <c r="AQT76" s="64"/>
      <c r="AQU76" s="64"/>
      <c r="AQV76" s="64"/>
      <c r="AQW76" s="64"/>
      <c r="AQX76" s="64"/>
      <c r="AQY76" s="64"/>
      <c r="AQZ76" s="64"/>
      <c r="ARA76" s="64"/>
      <c r="ARB76" s="64"/>
      <c r="ARC76" s="64"/>
      <c r="ARD76" s="64"/>
      <c r="ARE76" s="64"/>
      <c r="ARF76" s="64"/>
      <c r="ARG76" s="64"/>
      <c r="ARH76" s="64"/>
      <c r="ARI76" s="64"/>
      <c r="ARJ76" s="64"/>
      <c r="ARK76" s="64"/>
      <c r="ARL76" s="64"/>
      <c r="ARM76" s="64"/>
      <c r="ARN76" s="64"/>
      <c r="ARO76" s="64"/>
      <c r="ARP76" s="64"/>
      <c r="ARQ76" s="64"/>
      <c r="ARR76" s="64"/>
      <c r="ARS76" s="64"/>
      <c r="ART76" s="64"/>
      <c r="ARU76" s="64"/>
      <c r="ARV76" s="64"/>
      <c r="ARW76" s="64"/>
      <c r="ARX76" s="64"/>
      <c r="ARY76" s="64"/>
      <c r="ARZ76" s="64"/>
      <c r="ASA76" s="64"/>
      <c r="ASB76" s="64"/>
      <c r="ASC76" s="64"/>
      <c r="ASD76" s="64"/>
      <c r="ASE76" s="64"/>
      <c r="ASF76" s="64"/>
      <c r="ASG76" s="64"/>
      <c r="ASH76" s="64"/>
      <c r="ASI76" s="64"/>
      <c r="ASJ76" s="64"/>
      <c r="ASK76" s="64"/>
      <c r="ASL76" s="64"/>
      <c r="ASM76" s="64"/>
      <c r="ASN76" s="64"/>
      <c r="ASO76" s="64"/>
      <c r="ASP76" s="64"/>
      <c r="ASQ76" s="64"/>
      <c r="ASR76" s="64"/>
      <c r="ASS76" s="64"/>
      <c r="AST76" s="64"/>
      <c r="ASU76" s="64"/>
      <c r="ASV76" s="64"/>
      <c r="ASW76" s="64"/>
      <c r="ASX76" s="64"/>
      <c r="ASY76" s="64"/>
      <c r="ASZ76" s="64"/>
      <c r="ATA76" s="64"/>
      <c r="ATB76" s="64"/>
      <c r="ATC76" s="64"/>
      <c r="ATD76" s="64"/>
      <c r="ATE76" s="64"/>
      <c r="ATF76" s="64"/>
      <c r="ATG76" s="64"/>
      <c r="ATH76" s="64"/>
      <c r="ATI76" s="64"/>
      <c r="ATJ76" s="64"/>
      <c r="ATK76" s="64"/>
      <c r="ATL76" s="64"/>
      <c r="ATM76" s="64"/>
      <c r="ATN76" s="64"/>
      <c r="ATO76" s="64"/>
      <c r="ATP76" s="64"/>
      <c r="ATQ76" s="64"/>
      <c r="ATR76" s="64"/>
      <c r="ATS76" s="64"/>
      <c r="ATT76" s="64"/>
      <c r="ATU76" s="64"/>
      <c r="ATV76" s="64"/>
      <c r="ATW76" s="64"/>
      <c r="ATX76" s="64"/>
      <c r="ATY76" s="64"/>
      <c r="ATZ76" s="64"/>
      <c r="AUA76" s="64"/>
      <c r="AUB76" s="64"/>
      <c r="AUC76" s="64"/>
      <c r="AUD76" s="64"/>
      <c r="AUE76" s="64"/>
      <c r="AUF76" s="64"/>
      <c r="AUG76" s="64"/>
      <c r="AUH76" s="64"/>
      <c r="AUI76" s="64"/>
      <c r="AUJ76" s="64"/>
      <c r="AUK76" s="64"/>
      <c r="AUL76" s="64"/>
      <c r="AUM76" s="64"/>
      <c r="AUN76" s="64"/>
      <c r="AUO76" s="64"/>
      <c r="AUP76" s="64"/>
      <c r="AUQ76" s="64"/>
      <c r="AUR76" s="64"/>
      <c r="AUS76" s="64"/>
      <c r="AUT76" s="64"/>
      <c r="AUU76" s="64"/>
      <c r="AUV76" s="64"/>
      <c r="AUW76" s="64"/>
      <c r="AUX76" s="64"/>
      <c r="AUY76" s="64"/>
      <c r="AUZ76" s="64"/>
      <c r="AVA76" s="64"/>
      <c r="AVB76" s="64"/>
      <c r="AVC76" s="64"/>
      <c r="AVD76" s="64"/>
      <c r="AVE76" s="64"/>
      <c r="AVF76" s="64"/>
      <c r="AVG76" s="64"/>
      <c r="AVH76" s="64"/>
      <c r="AVI76" s="64"/>
      <c r="AVJ76" s="64"/>
      <c r="AVK76" s="64"/>
      <c r="AVL76" s="64"/>
      <c r="AVM76" s="64"/>
      <c r="AVN76" s="64"/>
      <c r="AVO76" s="64"/>
      <c r="AVP76" s="64"/>
      <c r="AVQ76" s="64"/>
      <c r="AVR76" s="64"/>
      <c r="AVS76" s="64"/>
      <c r="AVT76" s="64"/>
      <c r="AVU76" s="64"/>
      <c r="AVV76" s="64"/>
      <c r="AVW76" s="64"/>
      <c r="AVX76" s="64"/>
      <c r="AVY76" s="64"/>
      <c r="AVZ76" s="64"/>
      <c r="AWA76" s="64"/>
      <c r="AWB76" s="64"/>
      <c r="AWC76" s="64"/>
      <c r="AWD76" s="64"/>
      <c r="AWE76" s="64"/>
      <c r="AWF76" s="64"/>
      <c r="AWG76" s="64"/>
      <c r="AWH76" s="64"/>
      <c r="AWI76" s="64"/>
      <c r="AWJ76" s="64"/>
      <c r="AWK76" s="64"/>
      <c r="AWL76" s="64"/>
      <c r="AWM76" s="64"/>
      <c r="AWN76" s="64"/>
      <c r="AWO76" s="64"/>
      <c r="AWP76" s="64"/>
      <c r="AWQ76" s="64"/>
      <c r="AWR76" s="64"/>
      <c r="AWS76" s="64"/>
      <c r="AWT76" s="64"/>
      <c r="AWU76" s="64"/>
      <c r="AWV76" s="64"/>
      <c r="AWW76" s="64"/>
      <c r="AWX76" s="64"/>
      <c r="AWY76" s="64"/>
      <c r="AWZ76" s="64"/>
      <c r="AXA76" s="64"/>
      <c r="AXB76" s="64"/>
      <c r="AXC76" s="64"/>
      <c r="AXD76" s="64"/>
      <c r="AXE76" s="64"/>
      <c r="AXF76" s="64"/>
      <c r="AXG76" s="64"/>
      <c r="AXH76" s="64"/>
      <c r="AXI76" s="64"/>
      <c r="AXJ76" s="64"/>
      <c r="AXK76" s="64"/>
      <c r="AXL76" s="64"/>
      <c r="AXM76" s="64"/>
      <c r="AXN76" s="64"/>
      <c r="AXO76" s="64"/>
      <c r="AXP76" s="64"/>
      <c r="AXQ76" s="64"/>
      <c r="AXR76" s="64"/>
      <c r="AXS76" s="64"/>
      <c r="AXT76" s="64"/>
      <c r="AXU76" s="64"/>
      <c r="AXV76" s="64"/>
      <c r="AXW76" s="64"/>
      <c r="AXX76" s="64"/>
      <c r="AXY76" s="64"/>
      <c r="AXZ76" s="64"/>
      <c r="AYA76" s="64"/>
      <c r="AYB76" s="64"/>
      <c r="AYC76" s="64"/>
      <c r="AYD76" s="64"/>
      <c r="AYE76" s="64"/>
      <c r="AYF76" s="64"/>
      <c r="AYG76" s="64"/>
      <c r="AYH76" s="64"/>
      <c r="AYI76" s="64"/>
      <c r="AYJ76" s="64"/>
      <c r="AYK76" s="64"/>
      <c r="AYL76" s="64"/>
      <c r="AYM76" s="64"/>
      <c r="AYN76" s="64"/>
      <c r="AYO76" s="64"/>
      <c r="AYP76" s="64"/>
      <c r="AYQ76" s="64"/>
      <c r="AYR76" s="64"/>
      <c r="AYS76" s="64"/>
      <c r="AYT76" s="64"/>
      <c r="AYU76" s="64"/>
      <c r="AYV76" s="64"/>
      <c r="AYW76" s="64"/>
      <c r="AYX76" s="64"/>
      <c r="AYY76" s="64"/>
      <c r="AYZ76" s="64"/>
      <c r="AZA76" s="64"/>
      <c r="AZB76" s="64"/>
      <c r="AZC76" s="64"/>
      <c r="AZD76" s="64"/>
      <c r="AZE76" s="64"/>
      <c r="AZF76" s="64"/>
      <c r="AZG76" s="64"/>
      <c r="AZH76" s="64"/>
      <c r="AZI76" s="64"/>
      <c r="AZJ76" s="64"/>
      <c r="AZK76" s="64"/>
      <c r="AZL76" s="64"/>
      <c r="AZM76" s="64"/>
      <c r="AZN76" s="64"/>
      <c r="AZO76" s="64"/>
      <c r="AZP76" s="64"/>
      <c r="AZQ76" s="64"/>
      <c r="AZR76" s="64"/>
      <c r="AZS76" s="64"/>
      <c r="AZT76" s="64"/>
      <c r="AZU76" s="64"/>
      <c r="AZV76" s="64"/>
      <c r="AZW76" s="64"/>
      <c r="AZX76" s="64"/>
      <c r="AZY76" s="64"/>
      <c r="AZZ76" s="64"/>
      <c r="BAA76" s="64"/>
      <c r="BAB76" s="64"/>
      <c r="BAC76" s="64"/>
      <c r="BAD76" s="64"/>
      <c r="BAE76" s="64"/>
      <c r="BAF76" s="64"/>
      <c r="BAG76" s="64"/>
      <c r="BAH76" s="64"/>
      <c r="BAI76" s="64"/>
      <c r="BAJ76" s="64"/>
      <c r="BAK76" s="64"/>
      <c r="BAL76" s="64"/>
      <c r="BAM76" s="64"/>
      <c r="BAN76" s="64"/>
      <c r="BAO76" s="64"/>
      <c r="BAP76" s="64"/>
      <c r="BAQ76" s="64"/>
      <c r="BAR76" s="64"/>
      <c r="BAS76" s="64"/>
      <c r="BAT76" s="64"/>
      <c r="BAU76" s="64"/>
      <c r="BAV76" s="64"/>
      <c r="BAW76" s="64"/>
      <c r="BAX76" s="64"/>
      <c r="BAY76" s="64"/>
      <c r="BAZ76" s="64"/>
      <c r="BBA76" s="64"/>
      <c r="BBB76" s="64"/>
      <c r="BBC76" s="64"/>
      <c r="BBD76" s="64"/>
      <c r="BBE76" s="64"/>
      <c r="BBF76" s="64"/>
      <c r="BBG76" s="64"/>
      <c r="BBH76" s="64"/>
      <c r="BBI76" s="64"/>
      <c r="BBJ76" s="64"/>
      <c r="BBK76" s="64"/>
      <c r="BBL76" s="64"/>
      <c r="BBM76" s="64"/>
      <c r="BBN76" s="64"/>
      <c r="BBO76" s="64"/>
      <c r="BBP76" s="64"/>
      <c r="BBQ76" s="64"/>
      <c r="BBR76" s="64"/>
      <c r="BBS76" s="64"/>
      <c r="BBT76" s="64"/>
      <c r="BBU76" s="64"/>
      <c r="BBV76" s="64"/>
      <c r="BBW76" s="64"/>
      <c r="BBX76" s="64"/>
      <c r="BBY76" s="64"/>
      <c r="BBZ76" s="64"/>
      <c r="BCA76" s="64"/>
      <c r="BCB76" s="64"/>
      <c r="BCC76" s="64"/>
      <c r="BCD76" s="64"/>
      <c r="BCE76" s="64"/>
      <c r="BCF76" s="64"/>
      <c r="BCG76" s="64"/>
      <c r="BCH76" s="64"/>
      <c r="BCI76" s="64"/>
      <c r="BCJ76" s="64"/>
      <c r="BCK76" s="64"/>
      <c r="BCL76" s="64"/>
      <c r="BCM76" s="64"/>
      <c r="BCN76" s="64"/>
      <c r="BCO76" s="64"/>
      <c r="BCP76" s="64"/>
      <c r="BCQ76" s="64"/>
      <c r="BCR76" s="64"/>
      <c r="BCS76" s="64"/>
      <c r="BCT76" s="64"/>
      <c r="BCU76" s="64"/>
      <c r="BCV76" s="64"/>
      <c r="BCW76" s="64"/>
      <c r="BCX76" s="64"/>
      <c r="BCY76" s="64"/>
      <c r="BCZ76" s="64"/>
      <c r="BDA76" s="64"/>
      <c r="BDB76" s="64"/>
      <c r="BDC76" s="64"/>
      <c r="BDD76" s="64"/>
      <c r="BDE76" s="64"/>
      <c r="BDF76" s="64"/>
      <c r="BDG76" s="64"/>
      <c r="BDH76" s="64"/>
      <c r="BDI76" s="64"/>
      <c r="BDJ76" s="64"/>
      <c r="BDK76" s="64"/>
      <c r="BDL76" s="64"/>
      <c r="BDM76" s="64"/>
      <c r="BDN76" s="64"/>
      <c r="BDO76" s="64"/>
      <c r="BDP76" s="64"/>
      <c r="BDQ76" s="64"/>
      <c r="BDR76" s="64"/>
      <c r="BDS76" s="64"/>
      <c r="BDT76" s="64"/>
      <c r="BDU76" s="64"/>
      <c r="BDV76" s="64"/>
      <c r="BDW76" s="64"/>
      <c r="BDX76" s="64"/>
      <c r="BDY76" s="64"/>
      <c r="BDZ76" s="64"/>
      <c r="BEA76" s="64"/>
      <c r="BEB76" s="64"/>
      <c r="BEC76" s="64"/>
      <c r="BED76" s="64"/>
      <c r="BEE76" s="64"/>
      <c r="BEF76" s="64"/>
      <c r="BEG76" s="64"/>
      <c r="BEH76" s="64"/>
      <c r="BEI76" s="64"/>
      <c r="BEJ76" s="64"/>
      <c r="BEK76" s="64"/>
      <c r="BEL76" s="64"/>
      <c r="BEM76" s="64"/>
      <c r="BEN76" s="64"/>
      <c r="BEO76" s="64"/>
      <c r="BEP76" s="64"/>
      <c r="BEQ76" s="64"/>
      <c r="BER76" s="64"/>
      <c r="BES76" s="64"/>
      <c r="BET76" s="64"/>
      <c r="BEU76" s="64"/>
      <c r="BEV76" s="64"/>
      <c r="BEW76" s="64"/>
      <c r="BEX76" s="64"/>
      <c r="BEY76" s="64"/>
      <c r="BEZ76" s="64"/>
      <c r="BFA76" s="64"/>
      <c r="BFB76" s="64"/>
      <c r="BFC76" s="64"/>
      <c r="BFD76" s="64"/>
      <c r="BFE76" s="64"/>
      <c r="BFF76" s="64"/>
      <c r="BFG76" s="64"/>
      <c r="BFH76" s="64"/>
      <c r="BFI76" s="64"/>
      <c r="BFJ76" s="64"/>
      <c r="BFK76" s="64"/>
      <c r="BFL76" s="64"/>
      <c r="BFM76" s="64"/>
      <c r="BFN76" s="64"/>
      <c r="BFO76" s="64"/>
      <c r="BFP76" s="64"/>
      <c r="BFQ76" s="64"/>
      <c r="BFR76" s="64"/>
      <c r="BFS76" s="64"/>
      <c r="BFT76" s="64"/>
      <c r="BFU76" s="64"/>
      <c r="BFV76" s="64"/>
      <c r="BFW76" s="64"/>
      <c r="BFX76" s="64"/>
      <c r="BFY76" s="64"/>
      <c r="BFZ76" s="64"/>
      <c r="BGA76" s="64"/>
      <c r="BGB76" s="64"/>
      <c r="BGC76" s="64"/>
      <c r="BGD76" s="64"/>
      <c r="BGE76" s="64"/>
      <c r="BGF76" s="64"/>
      <c r="BGG76" s="64"/>
      <c r="BGH76" s="64"/>
      <c r="BGI76" s="64"/>
      <c r="BGJ76" s="64"/>
      <c r="BGK76" s="64"/>
      <c r="BGL76" s="64"/>
      <c r="BGM76" s="64"/>
      <c r="BGN76" s="64"/>
      <c r="BGO76" s="64"/>
      <c r="BGP76" s="64"/>
      <c r="BGQ76" s="64"/>
      <c r="BGR76" s="64"/>
      <c r="BGS76" s="64"/>
      <c r="BGT76" s="64"/>
      <c r="BGU76" s="64"/>
      <c r="BGV76" s="64"/>
      <c r="BGW76" s="64"/>
      <c r="BGX76" s="64"/>
      <c r="BGY76" s="64"/>
      <c r="BGZ76" s="64"/>
      <c r="BHA76" s="64"/>
      <c r="BHB76" s="64"/>
      <c r="BHC76" s="64"/>
      <c r="BHD76" s="64"/>
      <c r="BHE76" s="64"/>
      <c r="BHF76" s="64"/>
      <c r="BHG76" s="64"/>
      <c r="BHH76" s="64"/>
      <c r="BHI76" s="64"/>
      <c r="BHJ76" s="64"/>
      <c r="BHK76" s="64"/>
      <c r="BHL76" s="64"/>
      <c r="BHM76" s="64"/>
      <c r="BHN76" s="64"/>
      <c r="BHO76" s="64"/>
      <c r="BHP76" s="64"/>
      <c r="BHQ76" s="64"/>
      <c r="BHR76" s="64"/>
      <c r="BHS76" s="64"/>
      <c r="BHT76" s="64"/>
      <c r="BHU76" s="64"/>
      <c r="BHV76" s="64"/>
      <c r="BHW76" s="64"/>
      <c r="BHX76" s="64"/>
      <c r="BHY76" s="64"/>
      <c r="BHZ76" s="64"/>
      <c r="BIA76" s="64"/>
      <c r="BIB76" s="64"/>
      <c r="BIC76" s="64"/>
      <c r="BID76" s="64"/>
      <c r="BIE76" s="64"/>
      <c r="BIF76" s="64"/>
      <c r="BIG76" s="64"/>
      <c r="BIH76" s="64"/>
      <c r="BII76" s="64"/>
      <c r="BIJ76" s="64"/>
      <c r="BIK76" s="64"/>
      <c r="BIL76" s="64"/>
      <c r="BIM76" s="64"/>
      <c r="BIN76" s="64"/>
      <c r="BIO76" s="64"/>
      <c r="BIP76" s="64"/>
      <c r="BIQ76" s="64"/>
      <c r="BIR76" s="64"/>
      <c r="BIS76" s="64"/>
      <c r="BIT76" s="64"/>
      <c r="BIU76" s="64"/>
      <c r="BIV76" s="64"/>
      <c r="BIW76" s="64"/>
      <c r="BIX76" s="64"/>
      <c r="BIY76" s="64"/>
      <c r="BIZ76" s="64"/>
      <c r="BJA76" s="64"/>
      <c r="BJB76" s="64"/>
      <c r="BJC76" s="64"/>
      <c r="BJD76" s="64"/>
      <c r="BJE76" s="64"/>
      <c r="BJF76" s="64"/>
      <c r="BJG76" s="64"/>
      <c r="BJH76" s="64"/>
      <c r="BJI76" s="64"/>
      <c r="BJJ76" s="64"/>
      <c r="BJK76" s="64"/>
      <c r="BJL76" s="64"/>
      <c r="BJM76" s="64"/>
      <c r="BJN76" s="64"/>
      <c r="BJO76" s="64"/>
      <c r="BJP76" s="64"/>
      <c r="BJQ76" s="64"/>
      <c r="BJR76" s="64"/>
      <c r="BJS76" s="64"/>
      <c r="BJT76" s="64"/>
      <c r="BJU76" s="64"/>
      <c r="BJV76" s="64"/>
      <c r="BJW76" s="64"/>
      <c r="BJX76" s="64"/>
      <c r="BJY76" s="64"/>
      <c r="BJZ76" s="64"/>
      <c r="BKA76" s="64"/>
      <c r="BKB76" s="64"/>
      <c r="BKC76" s="64"/>
      <c r="BKD76" s="64"/>
      <c r="BKE76" s="64"/>
      <c r="BKF76" s="64"/>
      <c r="BKG76" s="64"/>
      <c r="BKH76" s="64"/>
      <c r="BKI76" s="64"/>
      <c r="BKJ76" s="64"/>
      <c r="BKK76" s="64"/>
      <c r="BKL76" s="64"/>
      <c r="BKM76" s="64"/>
      <c r="BKN76" s="64"/>
      <c r="BKO76" s="64"/>
      <c r="BKP76" s="64"/>
      <c r="BKQ76" s="64"/>
      <c r="BKR76" s="64"/>
      <c r="BKS76" s="64"/>
      <c r="BKT76" s="64"/>
      <c r="BKU76" s="64"/>
      <c r="BKV76" s="64"/>
      <c r="BKW76" s="64"/>
      <c r="BKX76" s="64"/>
      <c r="BKY76" s="64"/>
      <c r="BKZ76" s="64"/>
      <c r="BLA76" s="64"/>
      <c r="BLB76" s="64"/>
      <c r="BLC76" s="64"/>
      <c r="BLD76" s="64"/>
      <c r="BLE76" s="64"/>
      <c r="BLF76" s="64"/>
      <c r="BLG76" s="64"/>
      <c r="BLH76" s="64"/>
      <c r="BLI76" s="64"/>
      <c r="BLJ76" s="64"/>
      <c r="BLK76" s="64"/>
      <c r="BLL76" s="64"/>
      <c r="BLM76" s="64"/>
      <c r="BLN76" s="64"/>
      <c r="BLO76" s="64"/>
      <c r="BLP76" s="64"/>
      <c r="BLQ76" s="64"/>
      <c r="BLR76" s="64"/>
      <c r="BLS76" s="64"/>
      <c r="BLT76" s="64"/>
      <c r="BLU76" s="64"/>
      <c r="BLV76" s="64"/>
      <c r="BLW76" s="64"/>
      <c r="BLX76" s="64"/>
      <c r="BLY76" s="64"/>
      <c r="BLZ76" s="64"/>
      <c r="BMA76" s="64"/>
      <c r="BMB76" s="64"/>
      <c r="BMC76" s="64"/>
      <c r="BMD76" s="64"/>
      <c r="BME76" s="64"/>
      <c r="BMF76" s="64"/>
      <c r="BMG76" s="64"/>
      <c r="BMH76" s="64"/>
      <c r="BMI76" s="64"/>
      <c r="BMJ76" s="64"/>
      <c r="BMK76" s="64"/>
      <c r="BML76" s="64"/>
      <c r="BMM76" s="64"/>
      <c r="BMN76" s="64"/>
      <c r="BMO76" s="64"/>
      <c r="BMP76" s="64"/>
      <c r="BMQ76" s="64"/>
      <c r="BMR76" s="64"/>
      <c r="BMS76" s="64"/>
      <c r="BMT76" s="64"/>
      <c r="BMU76" s="64"/>
      <c r="BMV76" s="64"/>
      <c r="BMW76" s="64"/>
      <c r="BMX76" s="64"/>
      <c r="BMY76" s="64"/>
      <c r="BMZ76" s="64"/>
      <c r="BNA76" s="64"/>
      <c r="BNB76" s="64"/>
      <c r="BNC76" s="64"/>
      <c r="BND76" s="64"/>
      <c r="BNE76" s="64"/>
      <c r="BNF76" s="64"/>
      <c r="BNG76" s="64"/>
      <c r="BNH76" s="64"/>
      <c r="BNI76" s="64"/>
      <c r="BNJ76" s="64"/>
      <c r="BNK76" s="64"/>
      <c r="BNL76" s="64"/>
      <c r="BNM76" s="64"/>
      <c r="BNN76" s="64"/>
      <c r="BNO76" s="64"/>
      <c r="BNP76" s="64"/>
      <c r="BNQ76" s="64"/>
      <c r="BNR76" s="64"/>
      <c r="BNS76" s="64"/>
      <c r="BNT76" s="64"/>
      <c r="BNU76" s="64"/>
      <c r="BNV76" s="64"/>
      <c r="BNW76" s="64"/>
      <c r="BNX76" s="64"/>
      <c r="BNY76" s="64"/>
      <c r="BNZ76" s="64"/>
      <c r="BOA76" s="64"/>
      <c r="BOB76" s="64"/>
      <c r="BOC76" s="64"/>
      <c r="BOD76" s="64"/>
      <c r="BOE76" s="64"/>
      <c r="BOF76" s="64"/>
      <c r="BOG76" s="64"/>
      <c r="BOH76" s="64"/>
      <c r="BOI76" s="64"/>
      <c r="BOJ76" s="64"/>
      <c r="BOK76" s="64"/>
      <c r="BOL76" s="64"/>
      <c r="BOM76" s="64"/>
      <c r="BON76" s="64"/>
      <c r="BOO76" s="64"/>
      <c r="BOP76" s="64"/>
      <c r="BOQ76" s="64"/>
      <c r="BOR76" s="64"/>
      <c r="BOS76" s="64"/>
      <c r="BOT76" s="64"/>
      <c r="BOU76" s="64"/>
      <c r="BOV76" s="64"/>
      <c r="BOW76" s="64"/>
      <c r="BOX76" s="64"/>
      <c r="BOY76" s="64"/>
      <c r="BOZ76" s="64"/>
      <c r="BPA76" s="64"/>
      <c r="BPB76" s="64"/>
      <c r="BPC76" s="64"/>
      <c r="BPD76" s="64"/>
      <c r="BPE76" s="64"/>
      <c r="BPF76" s="64"/>
      <c r="BPG76" s="64"/>
      <c r="BPH76" s="64"/>
      <c r="BPI76" s="64"/>
      <c r="BPJ76" s="64"/>
      <c r="BPK76" s="64"/>
      <c r="BPL76" s="64"/>
      <c r="BPM76" s="64"/>
      <c r="BPN76" s="64"/>
      <c r="BPO76" s="64"/>
      <c r="BPP76" s="64"/>
      <c r="BPQ76" s="64"/>
      <c r="BPR76" s="64"/>
      <c r="BPS76" s="64"/>
      <c r="BPT76" s="64"/>
      <c r="BPU76" s="64"/>
      <c r="BPV76" s="64"/>
      <c r="BPW76" s="64"/>
      <c r="BPX76" s="64"/>
      <c r="BPY76" s="64"/>
      <c r="BPZ76" s="64"/>
      <c r="BQA76" s="64"/>
      <c r="BQB76" s="64"/>
      <c r="BQC76" s="64"/>
      <c r="BQD76" s="64"/>
      <c r="BQE76" s="64"/>
      <c r="BQF76" s="64"/>
      <c r="BQG76" s="64"/>
      <c r="BQH76" s="64"/>
      <c r="BQI76" s="64"/>
      <c r="BQJ76" s="64"/>
      <c r="BQK76" s="64"/>
      <c r="BQL76" s="64"/>
      <c r="BQM76" s="64"/>
      <c r="BQN76" s="64"/>
      <c r="BQO76" s="64"/>
      <c r="BQP76" s="64"/>
      <c r="BQQ76" s="64"/>
      <c r="BQR76" s="64"/>
      <c r="BQS76" s="64"/>
      <c r="BQT76" s="64"/>
      <c r="BQU76" s="64"/>
      <c r="BQV76" s="64"/>
      <c r="BQW76" s="64"/>
      <c r="BQX76" s="64"/>
      <c r="BQY76" s="64"/>
      <c r="BQZ76" s="64"/>
      <c r="BRA76" s="64"/>
      <c r="BRB76" s="64"/>
      <c r="BRC76" s="64"/>
      <c r="BRD76" s="64"/>
      <c r="BRE76" s="64"/>
      <c r="BRF76" s="64"/>
      <c r="BRG76" s="64"/>
      <c r="BRH76" s="64"/>
      <c r="BRI76" s="64"/>
      <c r="BRJ76" s="64"/>
      <c r="BRK76" s="64"/>
      <c r="BRL76" s="64"/>
      <c r="BRM76" s="64"/>
      <c r="BRN76" s="64"/>
      <c r="BRO76" s="64"/>
      <c r="BRP76" s="64"/>
      <c r="BRQ76" s="64"/>
      <c r="BRR76" s="64"/>
      <c r="BRS76" s="64"/>
      <c r="BRT76" s="64"/>
      <c r="BRU76" s="64"/>
      <c r="BRV76" s="64"/>
      <c r="BRW76" s="64"/>
      <c r="BRX76" s="64"/>
      <c r="BRY76" s="64"/>
      <c r="BRZ76" s="64"/>
      <c r="BSA76" s="64"/>
      <c r="BSB76" s="64"/>
      <c r="BSC76" s="64"/>
      <c r="BSD76" s="64"/>
      <c r="BSE76" s="64"/>
      <c r="BSF76" s="64"/>
      <c r="BSG76" s="64"/>
      <c r="BSH76" s="64"/>
      <c r="BSI76" s="64"/>
      <c r="BSJ76" s="64"/>
      <c r="BSK76" s="64"/>
      <c r="BSL76" s="64"/>
      <c r="BSM76" s="64"/>
      <c r="BSN76" s="64"/>
      <c r="BSO76" s="64"/>
      <c r="BSP76" s="64"/>
      <c r="BSQ76" s="64"/>
      <c r="BSR76" s="64"/>
      <c r="BSS76" s="64"/>
      <c r="BST76" s="64"/>
      <c r="BSU76" s="64"/>
      <c r="BSV76" s="64"/>
      <c r="BSW76" s="64"/>
      <c r="BSX76" s="64"/>
      <c r="BSY76" s="64"/>
      <c r="BSZ76" s="64"/>
      <c r="BTA76" s="64"/>
      <c r="BTB76" s="64"/>
      <c r="BTC76" s="64"/>
      <c r="BTD76" s="64"/>
      <c r="BTE76" s="64"/>
      <c r="BTF76" s="64"/>
      <c r="BTG76" s="64"/>
      <c r="BTH76" s="64"/>
      <c r="BTI76" s="64"/>
      <c r="BTJ76" s="64"/>
      <c r="BTK76" s="64"/>
      <c r="BTL76" s="64"/>
      <c r="BTM76" s="64"/>
      <c r="BTN76" s="64"/>
      <c r="BTO76" s="64"/>
      <c r="BTP76" s="64"/>
      <c r="BTQ76" s="64"/>
      <c r="BTR76" s="64"/>
      <c r="BTS76" s="64"/>
      <c r="BTT76" s="64"/>
      <c r="BTU76" s="64"/>
      <c r="BTV76" s="64"/>
      <c r="BTW76" s="64"/>
      <c r="BTX76" s="64"/>
      <c r="BTY76" s="64"/>
      <c r="BTZ76" s="64"/>
      <c r="BUA76" s="64"/>
      <c r="BUB76" s="64"/>
      <c r="BUC76" s="64"/>
      <c r="BUD76" s="64"/>
      <c r="BUE76" s="64"/>
      <c r="BUF76" s="64"/>
      <c r="BUG76" s="64"/>
      <c r="BUH76" s="64"/>
      <c r="BUI76" s="64"/>
      <c r="BUJ76" s="64"/>
      <c r="BUK76" s="64"/>
      <c r="BUL76" s="64"/>
      <c r="BUM76" s="64"/>
      <c r="BUN76" s="64"/>
      <c r="BUO76" s="64"/>
      <c r="BUP76" s="64"/>
      <c r="BUQ76" s="64"/>
      <c r="BUR76" s="64"/>
      <c r="BUS76" s="64"/>
      <c r="BUT76" s="64"/>
      <c r="BUU76" s="64"/>
      <c r="BUV76" s="64"/>
      <c r="BUW76" s="64"/>
      <c r="BUX76" s="64"/>
      <c r="BUY76" s="64"/>
      <c r="BUZ76" s="64"/>
      <c r="BVA76" s="64"/>
      <c r="BVB76" s="64"/>
      <c r="BVC76" s="64"/>
      <c r="BVD76" s="64"/>
      <c r="BVE76" s="64"/>
      <c r="BVF76" s="64"/>
      <c r="BVG76" s="64"/>
      <c r="BVH76" s="64"/>
      <c r="BVI76" s="64"/>
      <c r="BVJ76" s="64"/>
      <c r="BVK76" s="64"/>
      <c r="BVL76" s="64"/>
      <c r="BVM76" s="64"/>
      <c r="BVN76" s="64"/>
      <c r="BVO76" s="64"/>
      <c r="BVP76" s="64"/>
      <c r="BVQ76" s="64"/>
      <c r="BVR76" s="64"/>
      <c r="BVS76" s="64"/>
      <c r="BVT76" s="64"/>
      <c r="BVU76" s="64"/>
      <c r="BVV76" s="64"/>
      <c r="BVW76" s="64"/>
      <c r="BVX76" s="64"/>
      <c r="BVY76" s="64"/>
      <c r="BVZ76" s="64"/>
      <c r="BWA76" s="64"/>
      <c r="BWB76" s="64"/>
      <c r="BWC76" s="64"/>
      <c r="BWD76" s="64"/>
      <c r="BWE76" s="64"/>
      <c r="BWF76" s="64"/>
      <c r="BWG76" s="64"/>
      <c r="BWH76" s="64"/>
      <c r="BWI76" s="64"/>
      <c r="BWJ76" s="64"/>
      <c r="BWK76" s="64"/>
      <c r="BWL76" s="64"/>
      <c r="BWM76" s="64"/>
      <c r="BWN76" s="64"/>
      <c r="BWO76" s="64"/>
      <c r="BWP76" s="64"/>
      <c r="BWQ76" s="64"/>
      <c r="BWR76" s="64"/>
      <c r="BWS76" s="64"/>
      <c r="BWT76" s="64"/>
      <c r="BWU76" s="64"/>
      <c r="BWV76" s="64"/>
      <c r="BWW76" s="64"/>
      <c r="BWX76" s="64"/>
      <c r="BWY76" s="64"/>
      <c r="BWZ76" s="64"/>
      <c r="BXA76" s="64"/>
      <c r="BXB76" s="64"/>
      <c r="BXC76" s="64"/>
      <c r="BXD76" s="64"/>
      <c r="BXE76" s="64"/>
      <c r="BXF76" s="64"/>
      <c r="BXG76" s="64"/>
      <c r="BXH76" s="64"/>
      <c r="BXI76" s="64"/>
      <c r="BXJ76" s="64"/>
      <c r="BXK76" s="64"/>
      <c r="BXL76" s="64"/>
      <c r="BXM76" s="64"/>
      <c r="BXN76" s="64"/>
      <c r="BXO76" s="64"/>
      <c r="BXP76" s="64"/>
      <c r="BXQ76" s="64"/>
      <c r="BXR76" s="64"/>
      <c r="BXS76" s="64"/>
      <c r="BXT76" s="64"/>
      <c r="BXU76" s="64"/>
      <c r="BXV76" s="64"/>
      <c r="BXW76" s="64"/>
      <c r="BXX76" s="64"/>
      <c r="BXY76" s="64"/>
      <c r="BXZ76" s="64"/>
      <c r="BYA76" s="64"/>
      <c r="BYB76" s="64"/>
      <c r="BYC76" s="64"/>
      <c r="BYD76" s="64"/>
      <c r="BYE76" s="64"/>
      <c r="BYF76" s="64"/>
      <c r="BYG76" s="64"/>
      <c r="BYH76" s="64"/>
      <c r="BYI76" s="64"/>
      <c r="BYJ76" s="64"/>
      <c r="BYK76" s="64"/>
      <c r="BYL76" s="64"/>
      <c r="BYM76" s="64"/>
      <c r="BYN76" s="64"/>
      <c r="BYO76" s="64"/>
      <c r="BYP76" s="64"/>
      <c r="BYQ76" s="64"/>
      <c r="BYR76" s="64"/>
      <c r="BYS76" s="64"/>
      <c r="BYT76" s="64"/>
      <c r="BYU76" s="64"/>
      <c r="BYV76" s="64"/>
      <c r="BYW76" s="64"/>
      <c r="BYX76" s="64"/>
      <c r="BYY76" s="64"/>
      <c r="BYZ76" s="64"/>
      <c r="BZA76" s="64"/>
      <c r="BZB76" s="64"/>
      <c r="BZC76" s="64"/>
      <c r="BZD76" s="64"/>
      <c r="BZE76" s="64"/>
      <c r="BZF76" s="64"/>
      <c r="BZG76" s="64"/>
      <c r="BZH76" s="64"/>
      <c r="BZI76" s="64"/>
      <c r="BZJ76" s="64"/>
      <c r="BZK76" s="64"/>
      <c r="BZL76" s="64"/>
      <c r="BZM76" s="64"/>
      <c r="BZN76" s="64"/>
      <c r="BZO76" s="64"/>
      <c r="BZP76" s="64"/>
      <c r="BZQ76" s="64"/>
      <c r="BZR76" s="64"/>
      <c r="BZS76" s="64"/>
      <c r="BZT76" s="64"/>
      <c r="BZU76" s="64"/>
      <c r="BZV76" s="64"/>
      <c r="BZW76" s="64"/>
      <c r="BZX76" s="64"/>
      <c r="BZY76" s="64"/>
      <c r="BZZ76" s="64"/>
      <c r="CAA76" s="64"/>
      <c r="CAB76" s="64"/>
      <c r="CAC76" s="64"/>
      <c r="CAD76" s="64"/>
      <c r="CAE76" s="64"/>
      <c r="CAF76" s="64"/>
      <c r="CAG76" s="64"/>
      <c r="CAH76" s="64"/>
      <c r="CAI76" s="64"/>
      <c r="CAJ76" s="64"/>
      <c r="CAK76" s="64"/>
      <c r="CAL76" s="64"/>
      <c r="CAM76" s="64"/>
      <c r="CAN76" s="64"/>
      <c r="CAO76" s="64"/>
      <c r="CAP76" s="64"/>
      <c r="CAQ76" s="64"/>
      <c r="CAR76" s="64"/>
      <c r="CAS76" s="64"/>
      <c r="CAT76" s="64"/>
      <c r="CAU76" s="64"/>
      <c r="CAV76" s="64"/>
      <c r="CAW76" s="64"/>
      <c r="CAX76" s="64"/>
      <c r="CAY76" s="64"/>
      <c r="CAZ76" s="64"/>
      <c r="CBA76" s="64"/>
      <c r="CBB76" s="64"/>
      <c r="CBC76" s="64"/>
      <c r="CBD76" s="64"/>
      <c r="CBE76" s="64"/>
      <c r="CBF76" s="64"/>
      <c r="CBG76" s="64"/>
      <c r="CBH76" s="64"/>
      <c r="CBI76" s="64"/>
      <c r="CBJ76" s="64"/>
      <c r="CBK76" s="64"/>
      <c r="CBL76" s="64"/>
      <c r="CBM76" s="64"/>
      <c r="CBN76" s="64"/>
      <c r="CBO76" s="64"/>
      <c r="CBP76" s="64"/>
      <c r="CBQ76" s="64"/>
      <c r="CBR76" s="64"/>
      <c r="CBS76" s="64"/>
      <c r="CBT76" s="64"/>
      <c r="CBU76" s="64"/>
      <c r="CBV76" s="64"/>
      <c r="CBW76" s="64"/>
      <c r="CBX76" s="64"/>
      <c r="CBY76" s="64"/>
      <c r="CBZ76" s="64"/>
      <c r="CCA76" s="64"/>
      <c r="CCB76" s="64"/>
      <c r="CCC76" s="64"/>
      <c r="CCD76" s="64"/>
      <c r="CCE76" s="64"/>
      <c r="CCF76" s="64"/>
      <c r="CCG76" s="64"/>
      <c r="CCH76" s="64"/>
      <c r="CCI76" s="64"/>
      <c r="CCJ76" s="64"/>
      <c r="CCK76" s="64"/>
      <c r="CCL76" s="64"/>
      <c r="CCM76" s="64"/>
      <c r="CCN76" s="64"/>
      <c r="CCO76" s="64"/>
      <c r="CCP76" s="64"/>
      <c r="CCQ76" s="64"/>
      <c r="CCR76" s="64"/>
      <c r="CCS76" s="64"/>
      <c r="CCT76" s="64"/>
      <c r="CCU76" s="64"/>
      <c r="CCV76" s="64"/>
      <c r="CCW76" s="64"/>
      <c r="CCX76" s="64"/>
      <c r="CCY76" s="64"/>
      <c r="CCZ76" s="64"/>
      <c r="CDA76" s="64"/>
      <c r="CDB76" s="64"/>
      <c r="CDC76" s="64"/>
      <c r="CDD76" s="64"/>
      <c r="CDE76" s="64"/>
      <c r="CDF76" s="64"/>
      <c r="CDG76" s="64"/>
      <c r="CDH76" s="64"/>
      <c r="CDI76" s="64"/>
      <c r="CDJ76" s="64"/>
      <c r="CDK76" s="64"/>
      <c r="CDL76" s="64"/>
      <c r="CDM76" s="64"/>
      <c r="CDN76" s="64"/>
      <c r="CDO76" s="64"/>
      <c r="CDP76" s="64"/>
      <c r="CDQ76" s="64"/>
      <c r="CDR76" s="64"/>
      <c r="CDS76" s="64"/>
      <c r="CDT76" s="64"/>
      <c r="CDU76" s="64"/>
      <c r="CDV76" s="64"/>
      <c r="CDW76" s="64"/>
      <c r="CDX76" s="64"/>
      <c r="CDY76" s="64"/>
      <c r="CDZ76" s="64"/>
      <c r="CEA76" s="64"/>
      <c r="CEB76" s="64"/>
      <c r="CEC76" s="64"/>
      <c r="CED76" s="64"/>
      <c r="CEE76" s="64"/>
      <c r="CEF76" s="64"/>
      <c r="CEG76" s="64"/>
      <c r="CEH76" s="64"/>
      <c r="CEI76" s="64"/>
      <c r="CEJ76" s="64"/>
      <c r="CEK76" s="64"/>
      <c r="CEL76" s="64"/>
      <c r="CEM76" s="64"/>
      <c r="CEN76" s="64"/>
      <c r="CEO76" s="64"/>
      <c r="CEP76" s="64"/>
      <c r="CEQ76" s="64"/>
      <c r="CER76" s="64"/>
      <c r="CES76" s="64"/>
      <c r="CET76" s="64"/>
      <c r="CEU76" s="64"/>
      <c r="CEV76" s="64"/>
      <c r="CEW76" s="64"/>
      <c r="CEX76" s="64"/>
      <c r="CEY76" s="64"/>
      <c r="CEZ76" s="64"/>
      <c r="CFA76" s="64"/>
      <c r="CFB76" s="64"/>
      <c r="CFC76" s="64"/>
      <c r="CFD76" s="64"/>
      <c r="CFE76" s="64"/>
      <c r="CFF76" s="64"/>
      <c r="CFG76" s="64"/>
      <c r="CFH76" s="64"/>
      <c r="CFI76" s="64"/>
      <c r="CFJ76" s="64"/>
      <c r="CFK76" s="64"/>
      <c r="CFL76" s="64"/>
      <c r="CFM76" s="64"/>
      <c r="CFN76" s="64"/>
      <c r="CFO76" s="64"/>
      <c r="CFP76" s="64"/>
      <c r="CFQ76" s="64"/>
      <c r="CFR76" s="64"/>
      <c r="CFS76" s="64"/>
      <c r="CFT76" s="64"/>
      <c r="CFU76" s="64"/>
      <c r="CFV76" s="64"/>
      <c r="CFW76" s="64"/>
      <c r="CFX76" s="64"/>
      <c r="CFY76" s="64"/>
      <c r="CFZ76" s="64"/>
      <c r="CGA76" s="64"/>
      <c r="CGB76" s="64"/>
      <c r="CGC76" s="64"/>
      <c r="CGD76" s="64"/>
      <c r="CGE76" s="64"/>
      <c r="CGF76" s="64"/>
      <c r="CGG76" s="64"/>
      <c r="CGH76" s="64"/>
      <c r="CGI76" s="64"/>
      <c r="CGJ76" s="64"/>
      <c r="CGK76" s="64"/>
      <c r="CGL76" s="64"/>
      <c r="CGM76" s="64"/>
      <c r="CGN76" s="64"/>
      <c r="CGO76" s="64"/>
      <c r="CGP76" s="64"/>
      <c r="CGQ76" s="64"/>
      <c r="CGR76" s="64"/>
      <c r="CGS76" s="64"/>
      <c r="CGT76" s="64"/>
      <c r="CGU76" s="64"/>
      <c r="CGV76" s="64"/>
      <c r="CGW76" s="64"/>
      <c r="CGX76" s="64"/>
      <c r="CGY76" s="64"/>
      <c r="CGZ76" s="64"/>
      <c r="CHA76" s="64"/>
      <c r="CHB76" s="64"/>
      <c r="CHC76" s="64"/>
      <c r="CHD76" s="64"/>
      <c r="CHE76" s="64"/>
      <c r="CHF76" s="64"/>
      <c r="CHG76" s="64"/>
      <c r="CHH76" s="64"/>
      <c r="CHI76" s="64"/>
      <c r="CHJ76" s="64"/>
      <c r="CHK76" s="64"/>
      <c r="CHL76" s="64"/>
      <c r="CHM76" s="64"/>
      <c r="CHN76" s="64"/>
      <c r="CHO76" s="64"/>
      <c r="CHP76" s="64"/>
      <c r="CHQ76" s="64"/>
      <c r="CHR76" s="64"/>
      <c r="CHS76" s="64"/>
      <c r="CHT76" s="64"/>
      <c r="CHU76" s="64"/>
      <c r="CHV76" s="64"/>
      <c r="CHW76" s="64"/>
      <c r="CHX76" s="64"/>
      <c r="CHY76" s="64"/>
      <c r="CHZ76" s="64"/>
      <c r="CIA76" s="64"/>
      <c r="CIB76" s="64"/>
      <c r="CIC76" s="64"/>
      <c r="CID76" s="64"/>
      <c r="CIE76" s="64"/>
      <c r="CIF76" s="64"/>
      <c r="CIG76" s="64"/>
      <c r="CIH76" s="64"/>
      <c r="CII76" s="64"/>
      <c r="CIJ76" s="64"/>
      <c r="CIK76" s="64"/>
      <c r="CIL76" s="64"/>
      <c r="CIM76" s="64"/>
      <c r="CIN76" s="64"/>
      <c r="CIO76" s="64"/>
      <c r="CIP76" s="64"/>
      <c r="CIQ76" s="64"/>
      <c r="CIR76" s="64"/>
      <c r="CIS76" s="64"/>
      <c r="CIT76" s="64"/>
      <c r="CIU76" s="64"/>
      <c r="CIV76" s="64"/>
      <c r="CIW76" s="64"/>
      <c r="CIX76" s="64"/>
      <c r="CIY76" s="64"/>
      <c r="CIZ76" s="64"/>
      <c r="CJA76" s="64"/>
      <c r="CJB76" s="64"/>
      <c r="CJC76" s="64"/>
      <c r="CJD76" s="64"/>
      <c r="CJE76" s="64"/>
      <c r="CJF76" s="64"/>
      <c r="CJG76" s="64"/>
      <c r="CJH76" s="64"/>
      <c r="CJI76" s="64"/>
      <c r="CJJ76" s="64"/>
      <c r="CJK76" s="64"/>
      <c r="CJL76" s="64"/>
      <c r="CJM76" s="64"/>
      <c r="CJN76" s="64"/>
      <c r="CJO76" s="64"/>
      <c r="CJP76" s="64"/>
      <c r="CJQ76" s="64"/>
      <c r="CJR76" s="64"/>
      <c r="CJS76" s="64"/>
      <c r="CJT76" s="64"/>
      <c r="CJU76" s="64"/>
      <c r="CJV76" s="64"/>
      <c r="CJW76" s="64"/>
      <c r="CJX76" s="64"/>
      <c r="CJY76" s="64"/>
      <c r="CJZ76" s="64"/>
      <c r="CKA76" s="64"/>
      <c r="CKB76" s="64"/>
      <c r="CKC76" s="64"/>
      <c r="CKD76" s="64"/>
      <c r="CKE76" s="64"/>
      <c r="CKF76" s="64"/>
      <c r="CKG76" s="64"/>
      <c r="CKH76" s="64"/>
      <c r="CKI76" s="64"/>
      <c r="CKJ76" s="64"/>
      <c r="CKK76" s="64"/>
      <c r="CKL76" s="64"/>
      <c r="CKM76" s="64"/>
      <c r="CKN76" s="64"/>
      <c r="CKO76" s="64"/>
      <c r="CKP76" s="64"/>
      <c r="CKQ76" s="64"/>
      <c r="CKR76" s="64"/>
      <c r="CKS76" s="64"/>
      <c r="CKT76" s="64"/>
      <c r="CKU76" s="64"/>
      <c r="CKV76" s="64"/>
      <c r="CKW76" s="64"/>
      <c r="CKX76" s="64"/>
      <c r="CKY76" s="64"/>
      <c r="CKZ76" s="64"/>
      <c r="CLA76" s="64"/>
      <c r="CLB76" s="64"/>
      <c r="CLC76" s="64"/>
      <c r="CLD76" s="64"/>
      <c r="CLE76" s="64"/>
      <c r="CLF76" s="64"/>
      <c r="CLG76" s="64"/>
      <c r="CLH76" s="64"/>
      <c r="CLI76" s="64"/>
      <c r="CLJ76" s="64"/>
      <c r="CLK76" s="64"/>
      <c r="CLL76" s="64"/>
      <c r="CLM76" s="64"/>
      <c r="CLN76" s="64"/>
      <c r="CLO76" s="64"/>
      <c r="CLP76" s="64"/>
      <c r="CLQ76" s="64"/>
      <c r="CLR76" s="64"/>
      <c r="CLS76" s="64"/>
      <c r="CLT76" s="64"/>
      <c r="CLU76" s="64"/>
      <c r="CLV76" s="64"/>
      <c r="CLW76" s="64"/>
      <c r="CLX76" s="64"/>
      <c r="CLY76" s="64"/>
      <c r="CLZ76" s="64"/>
      <c r="CMA76" s="64"/>
      <c r="CMB76" s="64"/>
      <c r="CMC76" s="64"/>
      <c r="CMD76" s="64"/>
      <c r="CME76" s="64"/>
      <c r="CMF76" s="64"/>
      <c r="CMG76" s="64"/>
      <c r="CMH76" s="64"/>
      <c r="CMI76" s="64"/>
      <c r="CMJ76" s="64"/>
      <c r="CMK76" s="64"/>
      <c r="CML76" s="64"/>
      <c r="CMM76" s="64"/>
      <c r="CMN76" s="64"/>
      <c r="CMO76" s="64"/>
      <c r="CMP76" s="64"/>
      <c r="CMQ76" s="64"/>
      <c r="CMR76" s="64"/>
      <c r="CMS76" s="64"/>
      <c r="CMT76" s="64"/>
      <c r="CMU76" s="64"/>
      <c r="CMV76" s="64"/>
      <c r="CMW76" s="64"/>
      <c r="CMX76" s="64"/>
      <c r="CMY76" s="64"/>
      <c r="CMZ76" s="64"/>
      <c r="CNA76" s="64"/>
      <c r="CNB76" s="64"/>
      <c r="CNC76" s="64"/>
      <c r="CND76" s="64"/>
      <c r="CNE76" s="64"/>
      <c r="CNF76" s="64"/>
      <c r="CNG76" s="64"/>
      <c r="CNH76" s="64"/>
      <c r="CNI76" s="64"/>
      <c r="CNJ76" s="64"/>
      <c r="CNK76" s="64"/>
      <c r="CNL76" s="64"/>
      <c r="CNM76" s="64"/>
      <c r="CNN76" s="64"/>
      <c r="CNO76" s="64"/>
      <c r="CNP76" s="64"/>
      <c r="CNQ76" s="64"/>
      <c r="CNR76" s="64"/>
      <c r="CNS76" s="64"/>
      <c r="CNT76" s="64"/>
      <c r="CNU76" s="64"/>
      <c r="CNV76" s="64"/>
      <c r="CNW76" s="64"/>
      <c r="CNX76" s="64"/>
      <c r="CNY76" s="64"/>
      <c r="CNZ76" s="64"/>
      <c r="COA76" s="64"/>
      <c r="COB76" s="64"/>
      <c r="COC76" s="64"/>
      <c r="COD76" s="64"/>
      <c r="COE76" s="64"/>
      <c r="COF76" s="64"/>
      <c r="COG76" s="64"/>
      <c r="COH76" s="64"/>
      <c r="COI76" s="64"/>
      <c r="COJ76" s="64"/>
      <c r="COK76" s="64"/>
      <c r="COL76" s="64"/>
      <c r="COM76" s="64"/>
      <c r="CON76" s="64"/>
      <c r="COO76" s="64"/>
      <c r="COP76" s="64"/>
      <c r="COQ76" s="64"/>
      <c r="COR76" s="64"/>
      <c r="COS76" s="64"/>
      <c r="COT76" s="64"/>
      <c r="COU76" s="64"/>
      <c r="COV76" s="64"/>
      <c r="COW76" s="64"/>
      <c r="COX76" s="64"/>
      <c r="COY76" s="64"/>
      <c r="COZ76" s="64"/>
      <c r="CPA76" s="64"/>
      <c r="CPB76" s="64"/>
      <c r="CPC76" s="64"/>
      <c r="CPD76" s="64"/>
      <c r="CPE76" s="64"/>
      <c r="CPF76" s="64"/>
      <c r="CPG76" s="64"/>
      <c r="CPH76" s="64"/>
      <c r="CPI76" s="64"/>
      <c r="CPJ76" s="64"/>
      <c r="CPK76" s="64"/>
      <c r="CPL76" s="64"/>
      <c r="CPM76" s="64"/>
      <c r="CPN76" s="64"/>
      <c r="CPO76" s="64"/>
      <c r="CPP76" s="64"/>
      <c r="CPQ76" s="64"/>
      <c r="CPR76" s="64"/>
      <c r="CPS76" s="64"/>
      <c r="CPT76" s="64"/>
      <c r="CPU76" s="64"/>
      <c r="CPV76" s="64"/>
      <c r="CPW76" s="64"/>
      <c r="CPX76" s="64"/>
      <c r="CPY76" s="64"/>
      <c r="CPZ76" s="64"/>
      <c r="CQA76" s="64"/>
      <c r="CQB76" s="64"/>
      <c r="CQC76" s="64"/>
      <c r="CQD76" s="64"/>
      <c r="CQE76" s="64"/>
      <c r="CQF76" s="64"/>
      <c r="CQG76" s="64"/>
      <c r="CQH76" s="64"/>
      <c r="CQI76" s="64"/>
      <c r="CQJ76" s="64"/>
      <c r="CQK76" s="64"/>
      <c r="CQL76" s="64"/>
      <c r="CQM76" s="64"/>
      <c r="CQN76" s="64"/>
      <c r="CQO76" s="64"/>
      <c r="CQP76" s="64"/>
      <c r="CQQ76" s="64"/>
      <c r="CQR76" s="64"/>
      <c r="CQS76" s="64"/>
      <c r="CQT76" s="64"/>
      <c r="CQU76" s="64"/>
      <c r="CQV76" s="64"/>
      <c r="CQW76" s="64"/>
      <c r="CQX76" s="64"/>
      <c r="CQY76" s="64"/>
      <c r="CQZ76" s="64"/>
      <c r="CRA76" s="64"/>
      <c r="CRB76" s="64"/>
      <c r="CRC76" s="64"/>
      <c r="CRD76" s="64"/>
      <c r="CRE76" s="64"/>
      <c r="CRF76" s="64"/>
      <c r="CRG76" s="64"/>
      <c r="CRH76" s="64"/>
      <c r="CRI76" s="64"/>
      <c r="CRJ76" s="64"/>
      <c r="CRK76" s="64"/>
      <c r="CRL76" s="64"/>
      <c r="CRM76" s="64"/>
      <c r="CRN76" s="64"/>
      <c r="CRO76" s="64"/>
      <c r="CRP76" s="64"/>
      <c r="CRQ76" s="64"/>
      <c r="CRR76" s="64"/>
      <c r="CRS76" s="64"/>
      <c r="CRT76" s="64"/>
      <c r="CRU76" s="64"/>
      <c r="CRV76" s="64"/>
      <c r="CRW76" s="64"/>
      <c r="CRX76" s="64"/>
      <c r="CRY76" s="64"/>
      <c r="CRZ76" s="64"/>
      <c r="CSA76" s="64"/>
      <c r="CSB76" s="64"/>
      <c r="CSC76" s="64"/>
      <c r="CSD76" s="64"/>
      <c r="CSE76" s="64"/>
      <c r="CSF76" s="64"/>
      <c r="CSG76" s="64"/>
      <c r="CSH76" s="64"/>
      <c r="CSI76" s="64"/>
      <c r="CSJ76" s="64"/>
      <c r="CSK76" s="64"/>
      <c r="CSL76" s="64"/>
      <c r="CSM76" s="64"/>
      <c r="CSN76" s="64"/>
      <c r="CSO76" s="64"/>
      <c r="CSP76" s="64"/>
      <c r="CSQ76" s="64"/>
      <c r="CSR76" s="64"/>
      <c r="CSS76" s="64"/>
      <c r="CST76" s="64"/>
      <c r="CSU76" s="64"/>
      <c r="CSV76" s="64"/>
      <c r="CSW76" s="64"/>
      <c r="CSX76" s="64"/>
      <c r="CSY76" s="64"/>
      <c r="CSZ76" s="64"/>
      <c r="CTA76" s="64"/>
      <c r="CTB76" s="64"/>
      <c r="CTC76" s="64"/>
      <c r="CTD76" s="64"/>
      <c r="CTE76" s="64"/>
      <c r="CTF76" s="64"/>
      <c r="CTG76" s="64"/>
      <c r="CTH76" s="64"/>
      <c r="CTI76" s="64"/>
      <c r="CTJ76" s="64"/>
      <c r="CTK76" s="64"/>
      <c r="CTL76" s="64"/>
      <c r="CTM76" s="64"/>
      <c r="CTN76" s="64"/>
      <c r="CTO76" s="64"/>
      <c r="CTP76" s="64"/>
      <c r="CTQ76" s="64"/>
      <c r="CTR76" s="64"/>
      <c r="CTS76" s="64"/>
      <c r="CTT76" s="64"/>
      <c r="CTU76" s="64"/>
      <c r="CTV76" s="64"/>
      <c r="CTW76" s="64"/>
      <c r="CTX76" s="64"/>
      <c r="CTY76" s="64"/>
      <c r="CTZ76" s="64"/>
      <c r="CUA76" s="64"/>
      <c r="CUB76" s="64"/>
      <c r="CUC76" s="64"/>
      <c r="CUD76" s="64"/>
      <c r="CUE76" s="64"/>
      <c r="CUF76" s="64"/>
      <c r="CUG76" s="64"/>
      <c r="CUH76" s="64"/>
      <c r="CUI76" s="64"/>
      <c r="CUJ76" s="64"/>
      <c r="CUK76" s="64"/>
      <c r="CUL76" s="64"/>
      <c r="CUM76" s="64"/>
      <c r="CUN76" s="64"/>
      <c r="CUO76" s="64"/>
      <c r="CUP76" s="64"/>
      <c r="CUQ76" s="64"/>
      <c r="CUR76" s="64"/>
      <c r="CUS76" s="64"/>
      <c r="CUT76" s="64"/>
      <c r="CUU76" s="64"/>
      <c r="CUV76" s="64"/>
      <c r="CUW76" s="64"/>
      <c r="CUX76" s="64"/>
      <c r="CUY76" s="64"/>
      <c r="CUZ76" s="64"/>
      <c r="CVA76" s="64"/>
      <c r="CVB76" s="64"/>
      <c r="CVC76" s="64"/>
      <c r="CVD76" s="64"/>
      <c r="CVE76" s="64"/>
      <c r="CVF76" s="64"/>
      <c r="CVG76" s="64"/>
      <c r="CVH76" s="64"/>
      <c r="CVI76" s="64"/>
      <c r="CVJ76" s="64"/>
      <c r="CVK76" s="64"/>
      <c r="CVL76" s="64"/>
      <c r="CVM76" s="64"/>
      <c r="CVN76" s="64"/>
      <c r="CVO76" s="64"/>
      <c r="CVP76" s="64"/>
      <c r="CVQ76" s="64"/>
      <c r="CVR76" s="64"/>
      <c r="CVS76" s="64"/>
      <c r="CVT76" s="64"/>
      <c r="CVU76" s="64"/>
      <c r="CVV76" s="64"/>
      <c r="CVW76" s="64"/>
      <c r="CVX76" s="64"/>
      <c r="CVY76" s="64"/>
      <c r="CVZ76" s="64"/>
      <c r="CWA76" s="64"/>
      <c r="CWB76" s="64"/>
      <c r="CWC76" s="64"/>
      <c r="CWD76" s="64"/>
      <c r="CWE76" s="64"/>
      <c r="CWF76" s="64"/>
      <c r="CWG76" s="64"/>
      <c r="CWH76" s="64"/>
      <c r="CWI76" s="64"/>
      <c r="CWJ76" s="64"/>
      <c r="CWK76" s="64"/>
      <c r="CWL76" s="64"/>
      <c r="CWM76" s="64"/>
      <c r="CWN76" s="64"/>
      <c r="CWO76" s="64"/>
      <c r="CWP76" s="64"/>
      <c r="CWQ76" s="64"/>
      <c r="CWR76" s="64"/>
      <c r="CWS76" s="64"/>
      <c r="CWT76" s="64"/>
      <c r="CWU76" s="64"/>
      <c r="CWV76" s="64"/>
      <c r="CWW76" s="64"/>
      <c r="CWX76" s="64"/>
      <c r="CWY76" s="64"/>
      <c r="CWZ76" s="64"/>
      <c r="CXA76" s="64"/>
      <c r="CXB76" s="64"/>
      <c r="CXC76" s="64"/>
      <c r="CXD76" s="64"/>
      <c r="CXE76" s="64"/>
      <c r="CXF76" s="64"/>
      <c r="CXG76" s="64"/>
      <c r="CXH76" s="64"/>
      <c r="CXI76" s="64"/>
      <c r="CXJ76" s="64"/>
      <c r="CXK76" s="64"/>
      <c r="CXL76" s="64"/>
      <c r="CXM76" s="64"/>
      <c r="CXN76" s="64"/>
      <c r="CXO76" s="64"/>
      <c r="CXP76" s="64"/>
      <c r="CXQ76" s="64"/>
      <c r="CXR76" s="64"/>
      <c r="CXS76" s="64"/>
      <c r="CXT76" s="64"/>
      <c r="CXU76" s="64"/>
      <c r="CXV76" s="64"/>
      <c r="CXW76" s="64"/>
      <c r="CXX76" s="64"/>
      <c r="CXY76" s="64"/>
      <c r="CXZ76" s="64"/>
      <c r="CYA76" s="64"/>
      <c r="CYB76" s="64"/>
      <c r="CYC76" s="64"/>
      <c r="CYD76" s="64"/>
      <c r="CYE76" s="64"/>
      <c r="CYF76" s="64"/>
      <c r="CYG76" s="64"/>
      <c r="CYH76" s="64"/>
      <c r="CYI76" s="64"/>
      <c r="CYJ76" s="64"/>
      <c r="CYK76" s="64"/>
      <c r="CYL76" s="64"/>
      <c r="CYM76" s="64"/>
      <c r="CYN76" s="64"/>
      <c r="CYO76" s="64"/>
      <c r="CYP76" s="64"/>
      <c r="CYQ76" s="64"/>
      <c r="CYR76" s="64"/>
      <c r="CYS76" s="64"/>
      <c r="CYT76" s="64"/>
      <c r="CYU76" s="64"/>
      <c r="CYV76" s="64"/>
      <c r="CYW76" s="64"/>
      <c r="CYX76" s="64"/>
      <c r="CYY76" s="64"/>
      <c r="CYZ76" s="64"/>
      <c r="CZA76" s="64"/>
      <c r="CZB76" s="64"/>
      <c r="CZC76" s="64"/>
      <c r="CZD76" s="64"/>
      <c r="CZE76" s="64"/>
      <c r="CZF76" s="64"/>
      <c r="CZG76" s="64"/>
      <c r="CZH76" s="64"/>
      <c r="CZI76" s="64"/>
      <c r="CZJ76" s="64"/>
      <c r="CZK76" s="64"/>
      <c r="CZL76" s="64"/>
      <c r="CZM76" s="64"/>
      <c r="CZN76" s="64"/>
      <c r="CZO76" s="64"/>
      <c r="CZP76" s="64"/>
      <c r="CZQ76" s="64"/>
      <c r="CZR76" s="64"/>
      <c r="CZS76" s="64"/>
      <c r="CZT76" s="64"/>
      <c r="CZU76" s="64"/>
      <c r="CZV76" s="64"/>
      <c r="CZW76" s="64"/>
      <c r="CZX76" s="64"/>
      <c r="CZY76" s="64"/>
      <c r="CZZ76" s="64"/>
      <c r="DAA76" s="64"/>
      <c r="DAB76" s="64"/>
      <c r="DAC76" s="64"/>
      <c r="DAD76" s="64"/>
      <c r="DAE76" s="64"/>
      <c r="DAF76" s="64"/>
      <c r="DAG76" s="64"/>
      <c r="DAH76" s="64"/>
      <c r="DAI76" s="64"/>
      <c r="DAJ76" s="64"/>
      <c r="DAK76" s="64"/>
      <c r="DAL76" s="64"/>
      <c r="DAM76" s="64"/>
      <c r="DAN76" s="64"/>
      <c r="DAO76" s="64"/>
      <c r="DAP76" s="64"/>
      <c r="DAQ76" s="64"/>
      <c r="DAR76" s="64"/>
      <c r="DAS76" s="64"/>
      <c r="DAT76" s="64"/>
      <c r="DAU76" s="64"/>
      <c r="DAV76" s="64"/>
      <c r="DAW76" s="64"/>
      <c r="DAX76" s="64"/>
      <c r="DAY76" s="64"/>
      <c r="DAZ76" s="64"/>
      <c r="DBA76" s="64"/>
      <c r="DBB76" s="64"/>
      <c r="DBC76" s="64"/>
      <c r="DBD76" s="64"/>
      <c r="DBE76" s="64"/>
      <c r="DBF76" s="64"/>
      <c r="DBG76" s="64"/>
      <c r="DBH76" s="64"/>
      <c r="DBI76" s="64"/>
      <c r="DBJ76" s="64"/>
      <c r="DBK76" s="64"/>
      <c r="DBL76" s="64"/>
      <c r="DBM76" s="64"/>
      <c r="DBN76" s="64"/>
      <c r="DBO76" s="64"/>
      <c r="DBP76" s="64"/>
      <c r="DBQ76" s="64"/>
      <c r="DBR76" s="64"/>
      <c r="DBS76" s="64"/>
      <c r="DBT76" s="64"/>
      <c r="DBU76" s="64"/>
      <c r="DBV76" s="64"/>
      <c r="DBW76" s="64"/>
      <c r="DBX76" s="64"/>
      <c r="DBY76" s="64"/>
      <c r="DBZ76" s="64"/>
      <c r="DCA76" s="64"/>
      <c r="DCB76" s="64"/>
      <c r="DCC76" s="64"/>
      <c r="DCD76" s="64"/>
      <c r="DCE76" s="64"/>
      <c r="DCF76" s="64"/>
      <c r="DCG76" s="64"/>
      <c r="DCH76" s="64"/>
      <c r="DCI76" s="64"/>
      <c r="DCJ76" s="64"/>
      <c r="DCK76" s="64"/>
      <c r="DCL76" s="64"/>
      <c r="DCM76" s="64"/>
      <c r="DCN76" s="64"/>
      <c r="DCO76" s="64"/>
      <c r="DCP76" s="64"/>
      <c r="DCQ76" s="64"/>
      <c r="DCR76" s="64"/>
      <c r="DCS76" s="64"/>
      <c r="DCT76" s="64"/>
      <c r="DCU76" s="64"/>
      <c r="DCV76" s="64"/>
      <c r="DCW76" s="64"/>
      <c r="DCX76" s="64"/>
      <c r="DCY76" s="64"/>
      <c r="DCZ76" s="64"/>
      <c r="DDA76" s="64"/>
      <c r="DDB76" s="64"/>
      <c r="DDC76" s="64"/>
      <c r="DDD76" s="64"/>
      <c r="DDE76" s="64"/>
      <c r="DDF76" s="64"/>
      <c r="DDG76" s="64"/>
      <c r="DDH76" s="64"/>
      <c r="DDI76" s="64"/>
      <c r="DDJ76" s="64"/>
      <c r="DDK76" s="64"/>
      <c r="DDL76" s="64"/>
      <c r="DDM76" s="64"/>
      <c r="DDN76" s="64"/>
      <c r="DDO76" s="64"/>
      <c r="DDP76" s="64"/>
      <c r="DDQ76" s="64"/>
      <c r="DDR76" s="64"/>
      <c r="DDS76" s="64"/>
      <c r="DDT76" s="64"/>
      <c r="DDU76" s="64"/>
      <c r="DDV76" s="64"/>
      <c r="DDW76" s="64"/>
      <c r="DDX76" s="64"/>
      <c r="DDY76" s="64"/>
      <c r="DDZ76" s="64"/>
      <c r="DEA76" s="64"/>
      <c r="DEB76" s="64"/>
      <c r="DEC76" s="64"/>
      <c r="DED76" s="64"/>
      <c r="DEE76" s="64"/>
      <c r="DEF76" s="64"/>
      <c r="DEG76" s="64"/>
      <c r="DEH76" s="64"/>
      <c r="DEI76" s="64"/>
      <c r="DEJ76" s="64"/>
      <c r="DEK76" s="64"/>
      <c r="DEL76" s="64"/>
      <c r="DEM76" s="64"/>
      <c r="DEN76" s="64"/>
      <c r="DEO76" s="64"/>
      <c r="DEP76" s="64"/>
      <c r="DEQ76" s="64"/>
      <c r="DER76" s="64"/>
      <c r="DES76" s="64"/>
      <c r="DET76" s="64"/>
      <c r="DEU76" s="64"/>
      <c r="DEV76" s="64"/>
      <c r="DEW76" s="64"/>
      <c r="DEX76" s="64"/>
      <c r="DEY76" s="64"/>
      <c r="DEZ76" s="64"/>
      <c r="DFA76" s="64"/>
      <c r="DFB76" s="64"/>
      <c r="DFC76" s="64"/>
      <c r="DFD76" s="64"/>
      <c r="DFE76" s="64"/>
      <c r="DFF76" s="64"/>
      <c r="DFG76" s="64"/>
      <c r="DFH76" s="64"/>
      <c r="DFI76" s="64"/>
      <c r="DFJ76" s="64"/>
      <c r="DFK76" s="64"/>
      <c r="DFL76" s="64"/>
      <c r="DFM76" s="64"/>
      <c r="DFN76" s="64"/>
      <c r="DFO76" s="64"/>
      <c r="DFP76" s="64"/>
      <c r="DFQ76" s="64"/>
      <c r="DFR76" s="64"/>
      <c r="DFS76" s="64"/>
      <c r="DFT76" s="64"/>
      <c r="DFU76" s="64"/>
      <c r="DFV76" s="64"/>
      <c r="DFW76" s="64"/>
      <c r="DFX76" s="64"/>
      <c r="DFY76" s="64"/>
      <c r="DFZ76" s="64"/>
      <c r="DGA76" s="64"/>
      <c r="DGB76" s="64"/>
      <c r="DGC76" s="64"/>
      <c r="DGD76" s="64"/>
      <c r="DGE76" s="64"/>
      <c r="DGF76" s="64"/>
      <c r="DGG76" s="64"/>
      <c r="DGH76" s="64"/>
      <c r="DGI76" s="64"/>
      <c r="DGJ76" s="64"/>
      <c r="DGK76" s="64"/>
      <c r="DGL76" s="64"/>
      <c r="DGM76" s="64"/>
      <c r="DGN76" s="64"/>
      <c r="DGO76" s="64"/>
      <c r="DGP76" s="64"/>
      <c r="DGQ76" s="64"/>
      <c r="DGR76" s="64"/>
      <c r="DGS76" s="64"/>
      <c r="DGT76" s="64"/>
      <c r="DGU76" s="64"/>
      <c r="DGV76" s="64"/>
      <c r="DGW76" s="64"/>
      <c r="DGX76" s="64"/>
      <c r="DGY76" s="64"/>
      <c r="DGZ76" s="64"/>
      <c r="DHA76" s="64"/>
      <c r="DHB76" s="64"/>
      <c r="DHC76" s="64"/>
      <c r="DHD76" s="64"/>
      <c r="DHE76" s="64"/>
      <c r="DHF76" s="64"/>
      <c r="DHG76" s="64"/>
      <c r="DHH76" s="64"/>
      <c r="DHI76" s="64"/>
      <c r="DHJ76" s="64"/>
      <c r="DHK76" s="64"/>
      <c r="DHL76" s="64"/>
      <c r="DHM76" s="64"/>
      <c r="DHN76" s="64"/>
      <c r="DHO76" s="64"/>
      <c r="DHP76" s="64"/>
      <c r="DHQ76" s="64"/>
      <c r="DHR76" s="64"/>
      <c r="DHS76" s="64"/>
      <c r="DHT76" s="64"/>
      <c r="DHU76" s="64"/>
      <c r="DHV76" s="64"/>
      <c r="DHW76" s="64"/>
      <c r="DHX76" s="64"/>
      <c r="DHY76" s="64"/>
      <c r="DHZ76" s="64"/>
      <c r="DIA76" s="64"/>
      <c r="DIB76" s="64"/>
      <c r="DIC76" s="64"/>
      <c r="DID76" s="64"/>
      <c r="DIE76" s="64"/>
      <c r="DIF76" s="64"/>
      <c r="DIG76" s="64"/>
      <c r="DIH76" s="64"/>
      <c r="DII76" s="64"/>
      <c r="DIJ76" s="64"/>
      <c r="DIK76" s="64"/>
      <c r="DIL76" s="64"/>
      <c r="DIM76" s="64"/>
      <c r="DIN76" s="64"/>
      <c r="DIO76" s="64"/>
      <c r="DIP76" s="64"/>
      <c r="DIQ76" s="64"/>
      <c r="DIR76" s="64"/>
      <c r="DIS76" s="64"/>
      <c r="DIT76" s="64"/>
      <c r="DIU76" s="64"/>
      <c r="DIV76" s="64"/>
      <c r="DIW76" s="64"/>
      <c r="DIX76" s="64"/>
      <c r="DIY76" s="64"/>
      <c r="DIZ76" s="64"/>
      <c r="DJA76" s="64"/>
      <c r="DJB76" s="64"/>
      <c r="DJC76" s="64"/>
      <c r="DJD76" s="64"/>
      <c r="DJE76" s="64"/>
      <c r="DJF76" s="64"/>
      <c r="DJG76" s="64"/>
      <c r="DJH76" s="64"/>
      <c r="DJI76" s="64"/>
      <c r="DJJ76" s="64"/>
      <c r="DJK76" s="64"/>
      <c r="DJL76" s="64"/>
      <c r="DJM76" s="64"/>
      <c r="DJN76" s="64"/>
      <c r="DJO76" s="64"/>
      <c r="DJP76" s="64"/>
      <c r="DJQ76" s="64"/>
      <c r="DJR76" s="64"/>
      <c r="DJS76" s="64"/>
      <c r="DJT76" s="64"/>
      <c r="DJU76" s="64"/>
      <c r="DJV76" s="64"/>
      <c r="DJW76" s="64"/>
      <c r="DJX76" s="64"/>
      <c r="DJY76" s="64"/>
      <c r="DJZ76" s="64"/>
      <c r="DKA76" s="64"/>
      <c r="DKB76" s="64"/>
      <c r="DKC76" s="64"/>
      <c r="DKD76" s="64"/>
      <c r="DKE76" s="64"/>
      <c r="DKF76" s="64"/>
      <c r="DKG76" s="64"/>
      <c r="DKH76" s="64"/>
      <c r="DKI76" s="64"/>
      <c r="DKJ76" s="64"/>
      <c r="DKK76" s="64"/>
      <c r="DKL76" s="64"/>
      <c r="DKM76" s="64"/>
      <c r="DKN76" s="64"/>
      <c r="DKO76" s="64"/>
      <c r="DKP76" s="64"/>
      <c r="DKQ76" s="64"/>
      <c r="DKR76" s="64"/>
      <c r="DKS76" s="64"/>
      <c r="DKT76" s="64"/>
      <c r="DKU76" s="64"/>
      <c r="DKV76" s="64"/>
      <c r="DKW76" s="64"/>
      <c r="DKX76" s="64"/>
      <c r="DKY76" s="64"/>
      <c r="DKZ76" s="64"/>
      <c r="DLA76" s="64"/>
      <c r="DLB76" s="64"/>
      <c r="DLC76" s="64"/>
      <c r="DLD76" s="64"/>
      <c r="DLE76" s="64"/>
      <c r="DLF76" s="64"/>
      <c r="DLG76" s="64"/>
      <c r="DLH76" s="64"/>
      <c r="DLI76" s="64"/>
      <c r="DLJ76" s="64"/>
      <c r="DLK76" s="64"/>
      <c r="DLL76" s="64"/>
      <c r="DLM76" s="64"/>
      <c r="DLN76" s="64"/>
      <c r="DLO76" s="64"/>
      <c r="DLP76" s="64"/>
      <c r="DLQ76" s="64"/>
      <c r="DLR76" s="64"/>
      <c r="DLS76" s="64"/>
      <c r="DLT76" s="64"/>
      <c r="DLU76" s="64"/>
      <c r="DLV76" s="64"/>
      <c r="DLW76" s="64"/>
      <c r="DLX76" s="64"/>
      <c r="DLY76" s="64"/>
      <c r="DLZ76" s="64"/>
      <c r="DMA76" s="64"/>
      <c r="DMB76" s="64"/>
      <c r="DMC76" s="64"/>
      <c r="DMD76" s="64"/>
      <c r="DME76" s="64"/>
      <c r="DMF76" s="64"/>
      <c r="DMG76" s="64"/>
      <c r="DMH76" s="64"/>
      <c r="DMI76" s="64"/>
      <c r="DMJ76" s="64"/>
      <c r="DMK76" s="64"/>
      <c r="DML76" s="64"/>
      <c r="DMM76" s="64"/>
      <c r="DMN76" s="64"/>
      <c r="DMO76" s="64"/>
      <c r="DMP76" s="64"/>
      <c r="DMQ76" s="64"/>
      <c r="DMR76" s="64"/>
      <c r="DMS76" s="64"/>
      <c r="DMT76" s="64"/>
      <c r="DMU76" s="64"/>
      <c r="DMV76" s="64"/>
      <c r="DMW76" s="64"/>
      <c r="DMX76" s="64"/>
      <c r="DMY76" s="64"/>
      <c r="DMZ76" s="64"/>
      <c r="DNA76" s="64"/>
      <c r="DNB76" s="64"/>
      <c r="DNC76" s="64"/>
      <c r="DND76" s="64"/>
      <c r="DNE76" s="64"/>
      <c r="DNF76" s="64"/>
      <c r="DNG76" s="64"/>
      <c r="DNH76" s="64"/>
      <c r="DNI76" s="64"/>
      <c r="DNJ76" s="64"/>
      <c r="DNK76" s="64"/>
      <c r="DNL76" s="64"/>
      <c r="DNM76" s="64"/>
      <c r="DNN76" s="64"/>
      <c r="DNO76" s="64"/>
      <c r="DNP76" s="64"/>
      <c r="DNQ76" s="64"/>
      <c r="DNR76" s="64"/>
      <c r="DNS76" s="64"/>
      <c r="DNT76" s="64"/>
      <c r="DNU76" s="64"/>
      <c r="DNV76" s="64"/>
      <c r="DNW76" s="64"/>
      <c r="DNX76" s="64"/>
      <c r="DNY76" s="64"/>
      <c r="DNZ76" s="64"/>
      <c r="DOA76" s="64"/>
      <c r="DOB76" s="64"/>
      <c r="DOC76" s="64"/>
      <c r="DOD76" s="64"/>
      <c r="DOE76" s="64"/>
      <c r="DOF76" s="64"/>
      <c r="DOG76" s="64"/>
      <c r="DOH76" s="64"/>
      <c r="DOI76" s="64"/>
      <c r="DOJ76" s="64"/>
      <c r="DOK76" s="64"/>
      <c r="DOL76" s="64"/>
      <c r="DOM76" s="64"/>
      <c r="DON76" s="64"/>
      <c r="DOO76" s="64"/>
      <c r="DOP76" s="64"/>
      <c r="DOQ76" s="64"/>
      <c r="DOR76" s="64"/>
      <c r="DOS76" s="64"/>
      <c r="DOT76" s="64"/>
      <c r="DOU76" s="64"/>
      <c r="DOV76" s="64"/>
      <c r="DOW76" s="64"/>
      <c r="DOX76" s="64"/>
      <c r="DOY76" s="64"/>
      <c r="DOZ76" s="64"/>
      <c r="DPA76" s="64"/>
      <c r="DPB76" s="64"/>
      <c r="DPC76" s="64"/>
      <c r="DPD76" s="64"/>
      <c r="DPE76" s="64"/>
      <c r="DPF76" s="64"/>
      <c r="DPG76" s="64"/>
      <c r="DPH76" s="64"/>
      <c r="DPI76" s="64"/>
      <c r="DPJ76" s="64"/>
      <c r="DPK76" s="64"/>
      <c r="DPL76" s="64"/>
      <c r="DPM76" s="64"/>
      <c r="DPN76" s="64"/>
      <c r="DPO76" s="64"/>
      <c r="DPP76" s="64"/>
      <c r="DPQ76" s="64"/>
      <c r="DPR76" s="64"/>
      <c r="DPS76" s="64"/>
      <c r="DPT76" s="64"/>
      <c r="DPU76" s="64"/>
      <c r="DPV76" s="64"/>
      <c r="DPW76" s="64"/>
      <c r="DPX76" s="64"/>
      <c r="DPY76" s="64"/>
      <c r="DPZ76" s="64"/>
      <c r="DQA76" s="64"/>
      <c r="DQB76" s="64"/>
      <c r="DQC76" s="64"/>
      <c r="DQD76" s="64"/>
      <c r="DQE76" s="64"/>
      <c r="DQF76" s="64"/>
      <c r="DQG76" s="64"/>
      <c r="DQH76" s="64"/>
      <c r="DQI76" s="64"/>
      <c r="DQJ76" s="64"/>
      <c r="DQK76" s="64"/>
      <c r="DQL76" s="64"/>
      <c r="DQM76" s="64"/>
      <c r="DQN76" s="64"/>
      <c r="DQO76" s="64"/>
      <c r="DQP76" s="64"/>
      <c r="DQQ76" s="64"/>
      <c r="DQR76" s="64"/>
      <c r="DQS76" s="64"/>
      <c r="DQT76" s="64"/>
      <c r="DQU76" s="64"/>
      <c r="DQV76" s="64"/>
      <c r="DQW76" s="64"/>
      <c r="DQX76" s="64"/>
      <c r="DQY76" s="64"/>
      <c r="DQZ76" s="64"/>
      <c r="DRA76" s="64"/>
      <c r="DRB76" s="64"/>
      <c r="DRC76" s="64"/>
      <c r="DRD76" s="64"/>
      <c r="DRE76" s="64"/>
      <c r="DRF76" s="64"/>
      <c r="DRG76" s="64"/>
      <c r="DRH76" s="64"/>
      <c r="DRI76" s="64"/>
      <c r="DRJ76" s="64"/>
      <c r="DRK76" s="64"/>
      <c r="DRL76" s="64"/>
      <c r="DRM76" s="64"/>
      <c r="DRN76" s="64"/>
      <c r="DRO76" s="64"/>
      <c r="DRP76" s="64"/>
      <c r="DRQ76" s="64"/>
      <c r="DRR76" s="64"/>
      <c r="DRS76" s="64"/>
      <c r="DRT76" s="64"/>
      <c r="DRU76" s="64"/>
      <c r="DRV76" s="64"/>
      <c r="DRW76" s="64"/>
      <c r="DRX76" s="64"/>
      <c r="DRY76" s="64"/>
      <c r="DRZ76" s="64"/>
      <c r="DSA76" s="64"/>
      <c r="DSB76" s="64"/>
      <c r="DSC76" s="64"/>
      <c r="DSD76" s="64"/>
      <c r="DSE76" s="64"/>
      <c r="DSF76" s="64"/>
      <c r="DSG76" s="64"/>
      <c r="DSH76" s="64"/>
      <c r="DSI76" s="64"/>
      <c r="DSJ76" s="64"/>
      <c r="DSK76" s="64"/>
      <c r="DSL76" s="64"/>
      <c r="DSM76" s="64"/>
      <c r="DSN76" s="64"/>
      <c r="DSO76" s="64"/>
      <c r="DSP76" s="64"/>
      <c r="DSQ76" s="64"/>
      <c r="DSR76" s="64"/>
      <c r="DSS76" s="64"/>
      <c r="DST76" s="64"/>
      <c r="DSU76" s="64"/>
      <c r="DSV76" s="64"/>
      <c r="DSW76" s="64"/>
      <c r="DSX76" s="64"/>
      <c r="DSY76" s="64"/>
      <c r="DSZ76" s="64"/>
      <c r="DTA76" s="64"/>
      <c r="DTB76" s="64"/>
      <c r="DTC76" s="64"/>
      <c r="DTD76" s="64"/>
      <c r="DTE76" s="64"/>
      <c r="DTF76" s="64"/>
      <c r="DTG76" s="64"/>
      <c r="DTH76" s="64"/>
      <c r="DTI76" s="64"/>
      <c r="DTJ76" s="64"/>
      <c r="DTK76" s="64"/>
      <c r="DTL76" s="64"/>
      <c r="DTM76" s="64"/>
      <c r="DTN76" s="64"/>
      <c r="DTO76" s="64"/>
      <c r="DTP76" s="64"/>
      <c r="DTQ76" s="64"/>
      <c r="DTR76" s="64"/>
      <c r="DTS76" s="64"/>
      <c r="DTT76" s="64"/>
      <c r="DTU76" s="64"/>
      <c r="DTV76" s="64"/>
      <c r="DTW76" s="64"/>
      <c r="DTX76" s="64"/>
      <c r="DTY76" s="64"/>
      <c r="DTZ76" s="64"/>
      <c r="DUA76" s="64"/>
      <c r="DUB76" s="64"/>
      <c r="DUC76" s="64"/>
      <c r="DUD76" s="64"/>
      <c r="DUE76" s="64"/>
      <c r="DUF76" s="64"/>
      <c r="DUG76" s="64"/>
      <c r="DUH76" s="64"/>
      <c r="DUI76" s="64"/>
      <c r="DUJ76" s="64"/>
      <c r="DUK76" s="64"/>
      <c r="DUL76" s="64"/>
      <c r="DUM76" s="64"/>
      <c r="DUN76" s="64"/>
      <c r="DUO76" s="64"/>
      <c r="DUP76" s="64"/>
      <c r="DUQ76" s="64"/>
      <c r="DUR76" s="64"/>
      <c r="DUS76" s="64"/>
      <c r="DUT76" s="64"/>
      <c r="DUU76" s="64"/>
      <c r="DUV76" s="64"/>
      <c r="DUW76" s="64"/>
      <c r="DUX76" s="64"/>
      <c r="DUY76" s="64"/>
      <c r="DUZ76" s="64"/>
      <c r="DVA76" s="64"/>
      <c r="DVB76" s="64"/>
      <c r="DVC76" s="64"/>
      <c r="DVD76" s="64"/>
      <c r="DVE76" s="64"/>
      <c r="DVF76" s="64"/>
      <c r="DVG76" s="64"/>
      <c r="DVH76" s="64"/>
      <c r="DVI76" s="64"/>
      <c r="DVJ76" s="64"/>
      <c r="DVK76" s="64"/>
      <c r="DVL76" s="64"/>
      <c r="DVM76" s="64"/>
      <c r="DVN76" s="64"/>
      <c r="DVO76" s="64"/>
      <c r="DVP76" s="64"/>
      <c r="DVQ76" s="64"/>
      <c r="DVR76" s="64"/>
      <c r="DVS76" s="64"/>
      <c r="DVT76" s="64"/>
      <c r="DVU76" s="64"/>
      <c r="DVV76" s="64"/>
      <c r="DVW76" s="64"/>
      <c r="DVX76" s="64"/>
      <c r="DVY76" s="64"/>
      <c r="DVZ76" s="64"/>
      <c r="DWA76" s="64"/>
      <c r="DWB76" s="64"/>
      <c r="DWC76" s="64"/>
      <c r="DWD76" s="64"/>
      <c r="DWE76" s="64"/>
      <c r="DWF76" s="64"/>
      <c r="DWG76" s="64"/>
      <c r="DWH76" s="64"/>
      <c r="DWI76" s="64"/>
      <c r="DWJ76" s="64"/>
      <c r="DWK76" s="64"/>
      <c r="DWL76" s="64"/>
      <c r="DWM76" s="64"/>
      <c r="DWN76" s="64"/>
      <c r="DWO76" s="64"/>
      <c r="DWP76" s="64"/>
      <c r="DWQ76" s="64"/>
      <c r="DWR76" s="64"/>
      <c r="DWS76" s="64"/>
      <c r="DWT76" s="64"/>
      <c r="DWU76" s="64"/>
      <c r="DWV76" s="64"/>
      <c r="DWW76" s="64"/>
      <c r="DWX76" s="64"/>
      <c r="DWY76" s="64"/>
      <c r="DWZ76" s="64"/>
      <c r="DXA76" s="64"/>
      <c r="DXB76" s="64"/>
      <c r="DXC76" s="64"/>
      <c r="DXD76" s="64"/>
      <c r="DXE76" s="64"/>
      <c r="DXF76" s="64"/>
      <c r="DXG76" s="64"/>
      <c r="DXH76" s="64"/>
      <c r="DXI76" s="64"/>
      <c r="DXJ76" s="64"/>
      <c r="DXK76" s="64"/>
      <c r="DXL76" s="64"/>
      <c r="DXM76" s="64"/>
      <c r="DXN76" s="64"/>
      <c r="DXO76" s="64"/>
      <c r="DXP76" s="64"/>
      <c r="DXQ76" s="64"/>
      <c r="DXR76" s="64"/>
      <c r="DXS76" s="64"/>
      <c r="DXT76" s="64"/>
      <c r="DXU76" s="64"/>
      <c r="DXV76" s="64"/>
      <c r="DXW76" s="64"/>
      <c r="DXX76" s="64"/>
      <c r="DXY76" s="64"/>
      <c r="DXZ76" s="64"/>
      <c r="DYA76" s="64"/>
      <c r="DYB76" s="64"/>
      <c r="DYC76" s="64"/>
      <c r="DYD76" s="64"/>
      <c r="DYE76" s="64"/>
      <c r="DYF76" s="64"/>
      <c r="DYG76" s="64"/>
      <c r="DYH76" s="64"/>
      <c r="DYI76" s="64"/>
      <c r="DYJ76" s="64"/>
      <c r="DYK76" s="64"/>
      <c r="DYL76" s="64"/>
      <c r="DYM76" s="64"/>
      <c r="DYN76" s="64"/>
      <c r="DYO76" s="64"/>
      <c r="DYP76" s="64"/>
      <c r="DYQ76" s="64"/>
      <c r="DYR76" s="64"/>
      <c r="DYS76" s="64"/>
      <c r="DYT76" s="64"/>
      <c r="DYU76" s="64"/>
      <c r="DYV76" s="64"/>
      <c r="DYW76" s="64"/>
      <c r="DYX76" s="64"/>
      <c r="DYY76" s="64"/>
      <c r="DYZ76" s="64"/>
      <c r="DZA76" s="64"/>
      <c r="DZB76" s="64"/>
      <c r="DZC76" s="64"/>
      <c r="DZD76" s="64"/>
      <c r="DZE76" s="64"/>
      <c r="DZF76" s="64"/>
      <c r="DZG76" s="64"/>
      <c r="DZH76" s="64"/>
      <c r="DZI76" s="64"/>
      <c r="DZJ76" s="64"/>
      <c r="DZK76" s="64"/>
      <c r="DZL76" s="64"/>
      <c r="DZM76" s="64"/>
      <c r="DZN76" s="64"/>
      <c r="DZO76" s="64"/>
      <c r="DZP76" s="64"/>
      <c r="DZQ76" s="64"/>
      <c r="DZR76" s="64"/>
      <c r="DZS76" s="64"/>
      <c r="DZT76" s="64"/>
      <c r="DZU76" s="64"/>
      <c r="DZV76" s="64"/>
      <c r="DZW76" s="64"/>
      <c r="DZX76" s="64"/>
      <c r="DZY76" s="64"/>
      <c r="DZZ76" s="64"/>
      <c r="EAA76" s="64"/>
      <c r="EAB76" s="64"/>
      <c r="EAC76" s="64"/>
      <c r="EAD76" s="64"/>
      <c r="EAE76" s="64"/>
      <c r="EAF76" s="64"/>
      <c r="EAG76" s="64"/>
      <c r="EAH76" s="64"/>
      <c r="EAI76" s="64"/>
      <c r="EAJ76" s="64"/>
      <c r="EAK76" s="64"/>
      <c r="EAL76" s="64"/>
      <c r="EAM76" s="64"/>
      <c r="EAN76" s="64"/>
      <c r="EAO76" s="64"/>
      <c r="EAP76" s="64"/>
      <c r="EAQ76" s="64"/>
      <c r="EAR76" s="64"/>
      <c r="EAS76" s="64"/>
      <c r="EAT76" s="64"/>
      <c r="EAU76" s="64"/>
      <c r="EAV76" s="64"/>
      <c r="EAW76" s="64"/>
      <c r="EAX76" s="64"/>
      <c r="EAY76" s="64"/>
      <c r="EAZ76" s="64"/>
      <c r="EBA76" s="64"/>
      <c r="EBB76" s="64"/>
      <c r="EBC76" s="64"/>
      <c r="EBD76" s="64"/>
      <c r="EBE76" s="64"/>
      <c r="EBF76" s="64"/>
      <c r="EBG76" s="64"/>
      <c r="EBH76" s="64"/>
      <c r="EBI76" s="64"/>
      <c r="EBJ76" s="64"/>
      <c r="EBK76" s="64"/>
      <c r="EBL76" s="64"/>
      <c r="EBM76" s="64"/>
      <c r="EBN76" s="64"/>
      <c r="EBO76" s="64"/>
      <c r="EBP76" s="64"/>
      <c r="EBQ76" s="64"/>
      <c r="EBR76" s="64"/>
      <c r="EBS76" s="64"/>
      <c r="EBT76" s="64"/>
      <c r="EBU76" s="64"/>
      <c r="EBV76" s="64"/>
      <c r="EBW76" s="64"/>
      <c r="EBX76" s="64"/>
      <c r="EBY76" s="64"/>
      <c r="EBZ76" s="64"/>
      <c r="ECA76" s="64"/>
      <c r="ECB76" s="64"/>
      <c r="ECC76" s="64"/>
      <c r="ECD76" s="64"/>
      <c r="ECE76" s="64"/>
      <c r="ECF76" s="64"/>
      <c r="ECG76" s="64"/>
      <c r="ECH76" s="64"/>
      <c r="ECI76" s="64"/>
      <c r="ECJ76" s="64"/>
      <c r="ECK76" s="64"/>
      <c r="ECL76" s="64"/>
      <c r="ECM76" s="64"/>
      <c r="ECN76" s="64"/>
      <c r="ECO76" s="64"/>
      <c r="ECP76" s="64"/>
      <c r="ECQ76" s="64"/>
      <c r="ECR76" s="64"/>
      <c r="ECS76" s="64"/>
      <c r="ECT76" s="64"/>
      <c r="ECU76" s="64"/>
      <c r="ECV76" s="64"/>
      <c r="ECW76" s="64"/>
      <c r="ECX76" s="64"/>
      <c r="ECY76" s="64"/>
      <c r="ECZ76" s="64"/>
      <c r="EDA76" s="64"/>
      <c r="EDB76" s="64"/>
      <c r="EDC76" s="64"/>
      <c r="EDD76" s="64"/>
      <c r="EDE76" s="64"/>
      <c r="EDF76" s="64"/>
      <c r="EDG76" s="64"/>
      <c r="EDH76" s="64"/>
      <c r="EDI76" s="64"/>
      <c r="EDJ76" s="64"/>
      <c r="EDK76" s="64"/>
      <c r="EDL76" s="64"/>
      <c r="EDM76" s="64"/>
      <c r="EDN76" s="64"/>
      <c r="EDO76" s="64"/>
      <c r="EDP76" s="64"/>
      <c r="EDQ76" s="64"/>
      <c r="EDR76" s="64"/>
      <c r="EDS76" s="64"/>
      <c r="EDT76" s="64"/>
      <c r="EDU76" s="64"/>
      <c r="EDV76" s="64"/>
      <c r="EDW76" s="64"/>
      <c r="EDX76" s="64"/>
      <c r="EDY76" s="64"/>
      <c r="EDZ76" s="64"/>
      <c r="EEA76" s="64"/>
      <c r="EEB76" s="64"/>
      <c r="EEC76" s="64"/>
      <c r="EED76" s="64"/>
      <c r="EEE76" s="64"/>
      <c r="EEF76" s="64"/>
      <c r="EEG76" s="64"/>
      <c r="EEH76" s="64"/>
      <c r="EEI76" s="64"/>
      <c r="EEJ76" s="64"/>
      <c r="EEK76" s="64"/>
      <c r="EEL76" s="64"/>
      <c r="EEM76" s="64"/>
      <c r="EEN76" s="64"/>
      <c r="EEO76" s="64"/>
      <c r="EEP76" s="64"/>
      <c r="EEQ76" s="64"/>
      <c r="EER76" s="64"/>
      <c r="EES76" s="64"/>
      <c r="EET76" s="64"/>
      <c r="EEU76" s="64"/>
      <c r="EEV76" s="64"/>
      <c r="EEW76" s="64"/>
      <c r="EEX76" s="64"/>
      <c r="EEY76" s="64"/>
      <c r="EEZ76" s="64"/>
      <c r="EFA76" s="64"/>
      <c r="EFB76" s="64"/>
      <c r="EFC76" s="64"/>
      <c r="EFD76" s="64"/>
      <c r="EFE76" s="64"/>
      <c r="EFF76" s="64"/>
      <c r="EFG76" s="64"/>
      <c r="EFH76" s="64"/>
      <c r="EFI76" s="64"/>
      <c r="EFJ76" s="64"/>
      <c r="EFK76" s="64"/>
      <c r="EFL76" s="64"/>
      <c r="EFM76" s="64"/>
      <c r="EFN76" s="64"/>
      <c r="EFO76" s="64"/>
      <c r="EFP76" s="64"/>
      <c r="EFQ76" s="64"/>
      <c r="EFR76" s="64"/>
      <c r="EFS76" s="64"/>
      <c r="EFT76" s="64"/>
      <c r="EFU76" s="64"/>
      <c r="EFV76" s="64"/>
      <c r="EFW76" s="64"/>
      <c r="EFX76" s="64"/>
      <c r="EFY76" s="64"/>
      <c r="EFZ76" s="64"/>
      <c r="EGA76" s="64"/>
      <c r="EGB76" s="64"/>
      <c r="EGC76" s="64"/>
      <c r="EGD76" s="64"/>
      <c r="EGE76" s="64"/>
      <c r="EGF76" s="64"/>
      <c r="EGG76" s="64"/>
      <c r="EGH76" s="64"/>
      <c r="EGI76" s="64"/>
      <c r="EGJ76" s="64"/>
      <c r="EGK76" s="64"/>
      <c r="EGL76" s="64"/>
      <c r="EGM76" s="64"/>
      <c r="EGN76" s="64"/>
      <c r="EGO76" s="64"/>
      <c r="EGP76" s="64"/>
      <c r="EGQ76" s="64"/>
      <c r="EGR76" s="64"/>
      <c r="EGS76" s="64"/>
      <c r="EGT76" s="64"/>
      <c r="EGU76" s="64"/>
      <c r="EGV76" s="64"/>
      <c r="EGW76" s="64"/>
      <c r="EGX76" s="64"/>
      <c r="EGY76" s="64"/>
      <c r="EGZ76" s="64"/>
      <c r="EHA76" s="64"/>
      <c r="EHB76" s="64"/>
      <c r="EHC76" s="64"/>
      <c r="EHD76" s="64"/>
      <c r="EHE76" s="64"/>
      <c r="EHF76" s="64"/>
      <c r="EHG76" s="64"/>
      <c r="EHH76" s="64"/>
      <c r="EHI76" s="64"/>
      <c r="EHJ76" s="64"/>
      <c r="EHK76" s="64"/>
      <c r="EHL76" s="64"/>
      <c r="EHM76" s="64"/>
      <c r="EHN76" s="64"/>
      <c r="EHO76" s="64"/>
      <c r="EHP76" s="64"/>
      <c r="EHQ76" s="64"/>
      <c r="EHR76" s="64"/>
      <c r="EHS76" s="64"/>
      <c r="EHT76" s="64"/>
      <c r="EHU76" s="64"/>
      <c r="EHV76" s="64"/>
      <c r="EHW76" s="64"/>
      <c r="EHX76" s="64"/>
      <c r="EHY76" s="64"/>
      <c r="EHZ76" s="64"/>
      <c r="EIA76" s="64"/>
      <c r="EIB76" s="64"/>
      <c r="EIC76" s="64"/>
      <c r="EID76" s="64"/>
      <c r="EIE76" s="64"/>
      <c r="EIF76" s="64"/>
      <c r="EIG76" s="64"/>
      <c r="EIH76" s="64"/>
      <c r="EII76" s="64"/>
      <c r="EIJ76" s="64"/>
      <c r="EIK76" s="64"/>
      <c r="EIL76" s="64"/>
      <c r="EIM76" s="64"/>
      <c r="EIN76" s="64"/>
      <c r="EIO76" s="64"/>
      <c r="EIP76" s="64"/>
      <c r="EIQ76" s="64"/>
      <c r="EIR76" s="64"/>
      <c r="EIS76" s="64"/>
      <c r="EIT76" s="64"/>
      <c r="EIU76" s="64"/>
      <c r="EIV76" s="64"/>
      <c r="EIW76" s="64"/>
      <c r="EIX76" s="64"/>
      <c r="EIY76" s="64"/>
      <c r="EIZ76" s="64"/>
      <c r="EJA76" s="64"/>
      <c r="EJB76" s="64"/>
      <c r="EJC76" s="64"/>
      <c r="EJD76" s="64"/>
      <c r="EJE76" s="64"/>
      <c r="EJF76" s="64"/>
      <c r="EJG76" s="64"/>
      <c r="EJH76" s="64"/>
      <c r="EJI76" s="64"/>
      <c r="EJJ76" s="64"/>
      <c r="EJK76" s="64"/>
      <c r="EJL76" s="64"/>
      <c r="EJM76" s="64"/>
      <c r="EJN76" s="64"/>
      <c r="EJO76" s="64"/>
      <c r="EJP76" s="64"/>
      <c r="EJQ76" s="64"/>
      <c r="EJR76" s="64"/>
      <c r="EJS76" s="64"/>
      <c r="EJT76" s="64"/>
      <c r="EJU76" s="64"/>
      <c r="EJV76" s="64"/>
      <c r="EJW76" s="64"/>
      <c r="EJX76" s="64"/>
      <c r="EJY76" s="64"/>
      <c r="EJZ76" s="64"/>
      <c r="EKA76" s="64"/>
      <c r="EKB76" s="64"/>
      <c r="EKC76" s="64"/>
      <c r="EKD76" s="64"/>
      <c r="EKE76" s="64"/>
      <c r="EKF76" s="64"/>
      <c r="EKG76" s="64"/>
      <c r="EKH76" s="64"/>
      <c r="EKI76" s="64"/>
      <c r="EKJ76" s="64"/>
      <c r="EKK76" s="64"/>
      <c r="EKL76" s="64"/>
      <c r="EKM76" s="64"/>
      <c r="EKN76" s="64"/>
      <c r="EKO76" s="64"/>
      <c r="EKP76" s="64"/>
      <c r="EKQ76" s="64"/>
      <c r="EKR76" s="64"/>
      <c r="EKS76" s="64"/>
      <c r="EKT76" s="64"/>
      <c r="EKU76" s="64"/>
      <c r="EKV76" s="64"/>
      <c r="EKW76" s="64"/>
      <c r="EKX76" s="64"/>
      <c r="EKY76" s="64"/>
      <c r="EKZ76" s="64"/>
      <c r="ELA76" s="64"/>
      <c r="ELB76" s="64"/>
      <c r="ELC76" s="64"/>
      <c r="ELD76" s="64"/>
      <c r="ELE76" s="64"/>
      <c r="ELF76" s="64"/>
      <c r="ELG76" s="64"/>
      <c r="ELH76" s="64"/>
      <c r="ELI76" s="64"/>
      <c r="ELJ76" s="64"/>
      <c r="ELK76" s="64"/>
      <c r="ELL76" s="64"/>
      <c r="ELM76" s="64"/>
      <c r="ELN76" s="64"/>
      <c r="ELO76" s="64"/>
      <c r="ELP76" s="64"/>
      <c r="ELQ76" s="64"/>
      <c r="ELR76" s="64"/>
      <c r="ELS76" s="64"/>
      <c r="ELT76" s="64"/>
      <c r="ELU76" s="64"/>
      <c r="ELV76" s="64"/>
      <c r="ELW76" s="64"/>
      <c r="ELX76" s="64"/>
      <c r="ELY76" s="64"/>
      <c r="ELZ76" s="64"/>
      <c r="EMA76" s="64"/>
      <c r="EMB76" s="64"/>
      <c r="EMC76" s="64"/>
      <c r="EMD76" s="64"/>
      <c r="EME76" s="64"/>
      <c r="EMF76" s="64"/>
      <c r="EMG76" s="64"/>
      <c r="EMH76" s="64"/>
      <c r="EMI76" s="64"/>
      <c r="EMJ76" s="64"/>
      <c r="EMK76" s="64"/>
      <c r="EML76" s="64"/>
      <c r="EMM76" s="64"/>
      <c r="EMN76" s="64"/>
      <c r="EMO76" s="64"/>
      <c r="EMP76" s="64"/>
      <c r="EMQ76" s="64"/>
      <c r="EMR76" s="64"/>
      <c r="EMS76" s="64"/>
      <c r="EMT76" s="64"/>
      <c r="EMU76" s="64"/>
      <c r="EMV76" s="64"/>
      <c r="EMW76" s="64"/>
      <c r="EMX76" s="64"/>
      <c r="EMY76" s="64"/>
      <c r="EMZ76" s="64"/>
      <c r="ENA76" s="64"/>
      <c r="ENB76" s="64"/>
      <c r="ENC76" s="64"/>
      <c r="END76" s="64"/>
      <c r="ENE76" s="64"/>
      <c r="ENF76" s="64"/>
      <c r="ENG76" s="64"/>
      <c r="ENH76" s="64"/>
      <c r="ENI76" s="64"/>
      <c r="ENJ76" s="64"/>
      <c r="ENK76" s="64"/>
      <c r="ENL76" s="64"/>
      <c r="ENM76" s="64"/>
      <c r="ENN76" s="64"/>
      <c r="ENO76" s="64"/>
      <c r="ENP76" s="64"/>
      <c r="ENQ76" s="64"/>
      <c r="ENR76" s="64"/>
      <c r="ENS76" s="64"/>
      <c r="ENT76" s="64"/>
      <c r="ENU76" s="64"/>
      <c r="ENV76" s="64"/>
      <c r="ENW76" s="64"/>
      <c r="ENX76" s="64"/>
      <c r="ENY76" s="64"/>
      <c r="ENZ76" s="64"/>
      <c r="EOA76" s="64"/>
      <c r="EOB76" s="64"/>
      <c r="EOC76" s="64"/>
      <c r="EOD76" s="64"/>
      <c r="EOE76" s="64"/>
      <c r="EOF76" s="64"/>
      <c r="EOG76" s="64"/>
      <c r="EOH76" s="64"/>
      <c r="EOI76" s="64"/>
      <c r="EOJ76" s="64"/>
      <c r="EOK76" s="64"/>
      <c r="EOL76" s="64"/>
      <c r="EOM76" s="64"/>
      <c r="EON76" s="64"/>
      <c r="EOO76" s="64"/>
      <c r="EOP76" s="64"/>
      <c r="EOQ76" s="64"/>
      <c r="EOR76" s="64"/>
      <c r="EOS76" s="64"/>
      <c r="EOT76" s="64"/>
      <c r="EOU76" s="64"/>
      <c r="EOV76" s="64"/>
      <c r="EOW76" s="64"/>
      <c r="EOX76" s="64"/>
      <c r="EOY76" s="64"/>
      <c r="EOZ76" s="64"/>
      <c r="EPA76" s="64"/>
      <c r="EPB76" s="64"/>
      <c r="EPC76" s="64"/>
      <c r="EPD76" s="64"/>
      <c r="EPE76" s="64"/>
      <c r="EPF76" s="64"/>
      <c r="EPG76" s="64"/>
      <c r="EPH76" s="64"/>
      <c r="EPI76" s="64"/>
      <c r="EPJ76" s="64"/>
      <c r="EPK76" s="64"/>
      <c r="EPL76" s="64"/>
      <c r="EPM76" s="64"/>
      <c r="EPN76" s="64"/>
      <c r="EPO76" s="64"/>
      <c r="EPP76" s="64"/>
      <c r="EPQ76" s="64"/>
      <c r="EPR76" s="64"/>
      <c r="EPS76" s="64"/>
      <c r="EPT76" s="64"/>
      <c r="EPU76" s="64"/>
      <c r="EPV76" s="64"/>
      <c r="EPW76" s="64"/>
      <c r="EPX76" s="64"/>
      <c r="EPY76" s="64"/>
      <c r="EPZ76" s="64"/>
      <c r="EQA76" s="64"/>
      <c r="EQB76" s="64"/>
      <c r="EQC76" s="64"/>
      <c r="EQD76" s="64"/>
      <c r="EQE76" s="64"/>
      <c r="EQF76" s="64"/>
      <c r="EQG76" s="64"/>
      <c r="EQH76" s="64"/>
      <c r="EQI76" s="64"/>
      <c r="EQJ76" s="64"/>
      <c r="EQK76" s="64"/>
      <c r="EQL76" s="64"/>
      <c r="EQM76" s="64"/>
      <c r="EQN76" s="64"/>
      <c r="EQO76" s="64"/>
      <c r="EQP76" s="64"/>
      <c r="EQQ76" s="64"/>
      <c r="EQR76" s="64"/>
      <c r="EQS76" s="64"/>
      <c r="EQT76" s="64"/>
      <c r="EQU76" s="64"/>
      <c r="EQV76" s="64"/>
      <c r="EQW76" s="64"/>
      <c r="EQX76" s="64"/>
      <c r="EQY76" s="64"/>
      <c r="EQZ76" s="64"/>
      <c r="ERA76" s="64"/>
      <c r="ERB76" s="64"/>
      <c r="ERC76" s="64"/>
      <c r="ERD76" s="64"/>
      <c r="ERE76" s="64"/>
      <c r="ERF76" s="64"/>
      <c r="ERG76" s="64"/>
      <c r="ERH76" s="64"/>
      <c r="ERI76" s="64"/>
      <c r="ERJ76" s="64"/>
      <c r="ERK76" s="64"/>
      <c r="ERL76" s="64"/>
      <c r="ERM76" s="64"/>
      <c r="ERN76" s="64"/>
      <c r="ERO76" s="64"/>
      <c r="ERP76" s="64"/>
      <c r="ERQ76" s="64"/>
      <c r="ERR76" s="64"/>
      <c r="ERS76" s="64"/>
      <c r="ERT76" s="64"/>
      <c r="ERU76" s="64"/>
      <c r="ERV76" s="64"/>
      <c r="ERW76" s="64"/>
      <c r="ERX76" s="64"/>
      <c r="ERY76" s="64"/>
      <c r="ERZ76" s="64"/>
      <c r="ESA76" s="64"/>
      <c r="ESB76" s="64"/>
      <c r="ESC76" s="64"/>
      <c r="ESD76" s="64"/>
      <c r="ESE76" s="64"/>
      <c r="ESF76" s="64"/>
      <c r="ESG76" s="64"/>
      <c r="ESH76" s="64"/>
      <c r="ESI76" s="64"/>
      <c r="ESJ76" s="64"/>
      <c r="ESK76" s="64"/>
      <c r="ESL76" s="64"/>
      <c r="ESM76" s="64"/>
      <c r="ESN76" s="64"/>
      <c r="ESO76" s="64"/>
      <c r="ESP76" s="64"/>
      <c r="ESQ76" s="64"/>
      <c r="ESR76" s="64"/>
      <c r="ESS76" s="64"/>
      <c r="EST76" s="64"/>
      <c r="ESU76" s="64"/>
      <c r="ESV76" s="64"/>
      <c r="ESW76" s="64"/>
      <c r="ESX76" s="64"/>
      <c r="ESY76" s="64"/>
      <c r="ESZ76" s="64"/>
      <c r="ETA76" s="64"/>
      <c r="ETB76" s="64"/>
      <c r="ETC76" s="64"/>
      <c r="ETD76" s="64"/>
      <c r="ETE76" s="64"/>
      <c r="ETF76" s="64"/>
      <c r="ETG76" s="64"/>
      <c r="ETH76" s="64"/>
      <c r="ETI76" s="64"/>
      <c r="ETJ76" s="64"/>
      <c r="ETK76" s="64"/>
      <c r="ETL76" s="64"/>
      <c r="ETM76" s="64"/>
      <c r="ETN76" s="64"/>
      <c r="ETO76" s="64"/>
      <c r="ETP76" s="64"/>
      <c r="ETQ76" s="64"/>
      <c r="ETR76" s="64"/>
      <c r="ETS76" s="64"/>
      <c r="ETT76" s="64"/>
      <c r="ETU76" s="64"/>
      <c r="ETV76" s="64"/>
      <c r="ETW76" s="64"/>
      <c r="ETX76" s="64"/>
      <c r="ETY76" s="64"/>
      <c r="ETZ76" s="64"/>
      <c r="EUA76" s="64"/>
      <c r="EUB76" s="64"/>
      <c r="EUC76" s="64"/>
      <c r="EUD76" s="64"/>
      <c r="EUE76" s="64"/>
      <c r="EUF76" s="64"/>
      <c r="EUG76" s="64"/>
      <c r="EUH76" s="64"/>
      <c r="EUI76" s="64"/>
      <c r="EUJ76" s="64"/>
      <c r="EUK76" s="64"/>
      <c r="EUL76" s="64"/>
      <c r="EUM76" s="64"/>
      <c r="EUN76" s="64"/>
      <c r="EUO76" s="64"/>
      <c r="EUP76" s="64"/>
      <c r="EUQ76" s="64"/>
      <c r="EUR76" s="64"/>
      <c r="EUS76" s="64"/>
      <c r="EUT76" s="64"/>
      <c r="EUU76" s="64"/>
      <c r="EUV76" s="64"/>
      <c r="EUW76" s="64"/>
      <c r="EUX76" s="64"/>
      <c r="EUY76" s="64"/>
      <c r="EUZ76" s="64"/>
      <c r="EVA76" s="64"/>
      <c r="EVB76" s="64"/>
      <c r="EVC76" s="64"/>
      <c r="EVD76" s="64"/>
      <c r="EVE76" s="64"/>
      <c r="EVF76" s="64"/>
      <c r="EVG76" s="64"/>
      <c r="EVH76" s="64"/>
      <c r="EVI76" s="64"/>
      <c r="EVJ76" s="64"/>
      <c r="EVK76" s="64"/>
      <c r="EVL76" s="64"/>
      <c r="EVM76" s="64"/>
      <c r="EVN76" s="64"/>
      <c r="EVO76" s="64"/>
      <c r="EVP76" s="64"/>
      <c r="EVQ76" s="64"/>
      <c r="EVR76" s="64"/>
      <c r="EVS76" s="64"/>
      <c r="EVT76" s="64"/>
      <c r="EVU76" s="64"/>
      <c r="EVV76" s="64"/>
      <c r="EVW76" s="64"/>
      <c r="EVX76" s="64"/>
      <c r="EVY76" s="64"/>
      <c r="EVZ76" s="64"/>
      <c r="EWA76" s="64"/>
      <c r="EWB76" s="64"/>
      <c r="EWC76" s="64"/>
      <c r="EWD76" s="64"/>
      <c r="EWE76" s="64"/>
      <c r="EWF76" s="64"/>
      <c r="EWG76" s="64"/>
      <c r="EWH76" s="64"/>
      <c r="EWI76" s="64"/>
      <c r="EWJ76" s="64"/>
      <c r="EWK76" s="64"/>
      <c r="EWL76" s="64"/>
      <c r="EWM76" s="64"/>
      <c r="EWN76" s="64"/>
      <c r="EWO76" s="64"/>
      <c r="EWP76" s="64"/>
      <c r="EWQ76" s="64"/>
      <c r="EWR76" s="64"/>
      <c r="EWS76" s="64"/>
      <c r="EWT76" s="64"/>
      <c r="EWU76" s="64"/>
      <c r="EWV76" s="64"/>
      <c r="EWW76" s="64"/>
      <c r="EWX76" s="64"/>
      <c r="EWY76" s="64"/>
      <c r="EWZ76" s="64"/>
      <c r="EXA76" s="64"/>
      <c r="EXB76" s="64"/>
      <c r="EXC76" s="64"/>
      <c r="EXD76" s="64"/>
      <c r="EXE76" s="64"/>
      <c r="EXF76" s="64"/>
      <c r="EXG76" s="64"/>
      <c r="EXH76" s="64"/>
      <c r="EXI76" s="64"/>
      <c r="EXJ76" s="64"/>
      <c r="EXK76" s="64"/>
      <c r="EXL76" s="64"/>
      <c r="EXM76" s="64"/>
      <c r="EXN76" s="64"/>
      <c r="EXO76" s="64"/>
      <c r="EXP76" s="64"/>
      <c r="EXQ76" s="64"/>
      <c r="EXR76" s="64"/>
      <c r="EXS76" s="64"/>
      <c r="EXT76" s="64"/>
      <c r="EXU76" s="64"/>
      <c r="EXV76" s="64"/>
      <c r="EXW76" s="64"/>
      <c r="EXX76" s="64"/>
      <c r="EXY76" s="64"/>
      <c r="EXZ76" s="64"/>
      <c r="EYA76" s="64"/>
      <c r="EYB76" s="64"/>
      <c r="EYC76" s="64"/>
      <c r="EYD76" s="64"/>
      <c r="EYE76" s="64"/>
      <c r="EYF76" s="64"/>
      <c r="EYG76" s="64"/>
      <c r="EYH76" s="64"/>
      <c r="EYI76" s="64"/>
      <c r="EYJ76" s="64"/>
      <c r="EYK76" s="64"/>
      <c r="EYL76" s="64"/>
      <c r="EYM76" s="64"/>
      <c r="EYN76" s="64"/>
      <c r="EYO76" s="64"/>
      <c r="EYP76" s="64"/>
      <c r="EYQ76" s="64"/>
      <c r="EYR76" s="64"/>
      <c r="EYS76" s="64"/>
      <c r="EYT76" s="64"/>
      <c r="EYU76" s="64"/>
      <c r="EYV76" s="64"/>
      <c r="EYW76" s="64"/>
      <c r="EYX76" s="64"/>
      <c r="EYY76" s="64"/>
      <c r="EYZ76" s="64"/>
      <c r="EZA76" s="64"/>
      <c r="EZB76" s="64"/>
      <c r="EZC76" s="64"/>
      <c r="EZD76" s="64"/>
      <c r="EZE76" s="64"/>
      <c r="EZF76" s="64"/>
      <c r="EZG76" s="64"/>
      <c r="EZH76" s="64"/>
      <c r="EZI76" s="64"/>
      <c r="EZJ76" s="64"/>
      <c r="EZK76" s="64"/>
      <c r="EZL76" s="64"/>
      <c r="EZM76" s="64"/>
      <c r="EZN76" s="64"/>
      <c r="EZO76" s="64"/>
      <c r="EZP76" s="64"/>
      <c r="EZQ76" s="64"/>
      <c r="EZR76" s="64"/>
      <c r="EZS76" s="64"/>
      <c r="EZT76" s="64"/>
      <c r="EZU76" s="64"/>
      <c r="EZV76" s="64"/>
      <c r="EZW76" s="64"/>
      <c r="EZX76" s="64"/>
      <c r="EZY76" s="64"/>
      <c r="EZZ76" s="64"/>
      <c r="FAA76" s="64"/>
      <c r="FAB76" s="64"/>
      <c r="FAC76" s="64"/>
      <c r="FAD76" s="64"/>
      <c r="FAE76" s="64"/>
      <c r="FAF76" s="64"/>
      <c r="FAG76" s="64"/>
      <c r="FAH76" s="64"/>
      <c r="FAI76" s="64"/>
      <c r="FAJ76" s="64"/>
      <c r="FAK76" s="64"/>
      <c r="FAL76" s="64"/>
      <c r="FAM76" s="64"/>
      <c r="FAN76" s="64"/>
      <c r="FAO76" s="64"/>
      <c r="FAP76" s="64"/>
      <c r="FAQ76" s="64"/>
      <c r="FAR76" s="64"/>
      <c r="FAS76" s="64"/>
      <c r="FAT76" s="64"/>
      <c r="FAU76" s="64"/>
      <c r="FAV76" s="64"/>
      <c r="FAW76" s="64"/>
      <c r="FAX76" s="64"/>
      <c r="FAY76" s="64"/>
      <c r="FAZ76" s="64"/>
      <c r="FBA76" s="64"/>
      <c r="FBB76" s="64"/>
      <c r="FBC76" s="64"/>
      <c r="FBD76" s="64"/>
      <c r="FBE76" s="64"/>
      <c r="FBF76" s="64"/>
      <c r="FBG76" s="64"/>
      <c r="FBH76" s="64"/>
      <c r="FBI76" s="64"/>
      <c r="FBJ76" s="64"/>
      <c r="FBK76" s="64"/>
      <c r="FBL76" s="64"/>
      <c r="FBM76" s="64"/>
      <c r="FBN76" s="64"/>
      <c r="FBO76" s="64"/>
      <c r="FBP76" s="64"/>
      <c r="FBQ76" s="64"/>
      <c r="FBR76" s="64"/>
      <c r="FBS76" s="64"/>
      <c r="FBT76" s="64"/>
      <c r="FBU76" s="64"/>
      <c r="FBV76" s="64"/>
      <c r="FBW76" s="64"/>
      <c r="FBX76" s="64"/>
      <c r="FBY76" s="64"/>
      <c r="FBZ76" s="64"/>
      <c r="FCA76" s="64"/>
      <c r="FCB76" s="64"/>
      <c r="FCC76" s="64"/>
      <c r="FCD76" s="64"/>
      <c r="FCE76" s="64"/>
      <c r="FCF76" s="64"/>
      <c r="FCG76" s="64"/>
      <c r="FCH76" s="64"/>
      <c r="FCI76" s="64"/>
      <c r="FCJ76" s="64"/>
      <c r="FCK76" s="64"/>
      <c r="FCL76" s="64"/>
      <c r="FCM76" s="64"/>
      <c r="FCN76" s="64"/>
      <c r="FCO76" s="64"/>
      <c r="FCP76" s="64"/>
      <c r="FCQ76" s="64"/>
      <c r="FCR76" s="64"/>
      <c r="FCS76" s="64"/>
      <c r="FCT76" s="64"/>
      <c r="FCU76" s="64"/>
      <c r="FCV76" s="64"/>
      <c r="FCW76" s="64"/>
      <c r="FCX76" s="64"/>
      <c r="FCY76" s="64"/>
      <c r="FCZ76" s="64"/>
      <c r="FDA76" s="64"/>
      <c r="FDB76" s="64"/>
      <c r="FDC76" s="64"/>
      <c r="FDD76" s="64"/>
      <c r="FDE76" s="64"/>
      <c r="FDF76" s="64"/>
      <c r="FDG76" s="64"/>
      <c r="FDH76" s="64"/>
      <c r="FDI76" s="64"/>
      <c r="FDJ76" s="64"/>
      <c r="FDK76" s="64"/>
      <c r="FDL76" s="64"/>
      <c r="FDM76" s="64"/>
      <c r="FDN76" s="64"/>
      <c r="FDO76" s="64"/>
      <c r="FDP76" s="64"/>
      <c r="FDQ76" s="64"/>
      <c r="FDR76" s="64"/>
      <c r="FDS76" s="64"/>
      <c r="FDT76" s="64"/>
      <c r="FDU76" s="64"/>
      <c r="FDV76" s="64"/>
      <c r="FDW76" s="64"/>
      <c r="FDX76" s="64"/>
      <c r="FDY76" s="64"/>
      <c r="FDZ76" s="64"/>
      <c r="FEA76" s="64"/>
      <c r="FEB76" s="64"/>
      <c r="FEC76" s="64"/>
      <c r="FED76" s="64"/>
      <c r="FEE76" s="64"/>
      <c r="FEF76" s="64"/>
      <c r="FEG76" s="64"/>
      <c r="FEH76" s="64"/>
      <c r="FEI76" s="64"/>
      <c r="FEJ76" s="64"/>
      <c r="FEK76" s="64"/>
      <c r="FEL76" s="64"/>
      <c r="FEM76" s="64"/>
      <c r="FEN76" s="64"/>
      <c r="FEO76" s="64"/>
      <c r="FEP76" s="64"/>
      <c r="FEQ76" s="64"/>
      <c r="FER76" s="64"/>
      <c r="FES76" s="64"/>
      <c r="FET76" s="64"/>
      <c r="FEU76" s="64"/>
      <c r="FEV76" s="64"/>
      <c r="FEW76" s="64"/>
      <c r="FEX76" s="64"/>
      <c r="FEY76" s="64"/>
      <c r="FEZ76" s="64"/>
      <c r="FFA76" s="64"/>
      <c r="FFB76" s="64"/>
      <c r="FFC76" s="64"/>
      <c r="FFD76" s="64"/>
      <c r="FFE76" s="64"/>
      <c r="FFF76" s="64"/>
      <c r="FFG76" s="64"/>
      <c r="FFH76" s="64"/>
      <c r="FFI76" s="64"/>
      <c r="FFJ76" s="64"/>
      <c r="FFK76" s="64"/>
      <c r="FFL76" s="64"/>
      <c r="FFM76" s="64"/>
      <c r="FFN76" s="64"/>
      <c r="FFO76" s="64"/>
      <c r="FFP76" s="64"/>
      <c r="FFQ76" s="64"/>
      <c r="FFR76" s="64"/>
      <c r="FFS76" s="64"/>
      <c r="FFT76" s="64"/>
      <c r="FFU76" s="64"/>
      <c r="FFV76" s="64"/>
      <c r="FFW76" s="64"/>
      <c r="FFX76" s="64"/>
      <c r="FFY76" s="64"/>
      <c r="FFZ76" s="64"/>
      <c r="FGA76" s="64"/>
      <c r="FGB76" s="64"/>
      <c r="FGC76" s="64"/>
      <c r="FGD76" s="64"/>
      <c r="FGE76" s="64"/>
      <c r="FGF76" s="64"/>
      <c r="FGG76" s="64"/>
      <c r="FGH76" s="64"/>
      <c r="FGI76" s="64"/>
      <c r="FGJ76" s="64"/>
      <c r="FGK76" s="64"/>
      <c r="FGL76" s="64"/>
      <c r="FGM76" s="64"/>
      <c r="FGN76" s="64"/>
      <c r="FGO76" s="64"/>
      <c r="FGP76" s="64"/>
      <c r="FGQ76" s="64"/>
      <c r="FGR76" s="64"/>
      <c r="FGS76" s="64"/>
      <c r="FGT76" s="64"/>
      <c r="FGU76" s="64"/>
      <c r="FGV76" s="64"/>
      <c r="FGW76" s="64"/>
      <c r="FGX76" s="64"/>
      <c r="FGY76" s="64"/>
      <c r="FGZ76" s="64"/>
      <c r="FHA76" s="64"/>
      <c r="FHB76" s="64"/>
      <c r="FHC76" s="64"/>
      <c r="FHD76" s="64"/>
      <c r="FHE76" s="64"/>
      <c r="FHF76" s="64"/>
      <c r="FHG76" s="64"/>
      <c r="FHH76" s="64"/>
      <c r="FHI76" s="64"/>
      <c r="FHJ76" s="64"/>
      <c r="FHK76" s="64"/>
      <c r="FHL76" s="64"/>
      <c r="FHM76" s="64"/>
      <c r="FHN76" s="64"/>
      <c r="FHO76" s="64"/>
      <c r="FHP76" s="64"/>
      <c r="FHQ76" s="64"/>
      <c r="FHR76" s="64"/>
      <c r="FHS76" s="64"/>
      <c r="FHT76" s="64"/>
      <c r="FHU76" s="64"/>
      <c r="FHV76" s="64"/>
      <c r="FHW76" s="64"/>
      <c r="FHX76" s="64"/>
      <c r="FHY76" s="64"/>
      <c r="FHZ76" s="64"/>
      <c r="FIA76" s="64"/>
      <c r="FIB76" s="64"/>
      <c r="FIC76" s="64"/>
      <c r="FID76" s="64"/>
      <c r="FIE76" s="64"/>
      <c r="FIF76" s="64"/>
      <c r="FIG76" s="64"/>
      <c r="FIH76" s="64"/>
      <c r="FII76" s="64"/>
      <c r="FIJ76" s="64"/>
      <c r="FIK76" s="64"/>
      <c r="FIL76" s="64"/>
      <c r="FIM76" s="64"/>
      <c r="FIN76" s="64"/>
      <c r="FIO76" s="64"/>
      <c r="FIP76" s="64"/>
      <c r="FIQ76" s="64"/>
      <c r="FIR76" s="64"/>
      <c r="FIS76" s="64"/>
      <c r="FIT76" s="64"/>
      <c r="FIU76" s="64"/>
      <c r="FIV76" s="64"/>
      <c r="FIW76" s="64"/>
      <c r="FIX76" s="64"/>
      <c r="FIY76" s="64"/>
      <c r="FIZ76" s="64"/>
      <c r="FJA76" s="64"/>
      <c r="FJB76" s="64"/>
      <c r="FJC76" s="64"/>
      <c r="FJD76" s="64"/>
      <c r="FJE76" s="64"/>
      <c r="FJF76" s="64"/>
      <c r="FJG76" s="64"/>
      <c r="FJH76" s="64"/>
      <c r="FJI76" s="64"/>
      <c r="FJJ76" s="64"/>
      <c r="FJK76" s="64"/>
      <c r="FJL76" s="64"/>
      <c r="FJM76" s="64"/>
      <c r="FJN76" s="64"/>
      <c r="FJO76" s="64"/>
      <c r="FJP76" s="64"/>
      <c r="FJQ76" s="64"/>
      <c r="FJR76" s="64"/>
      <c r="FJS76" s="64"/>
      <c r="FJT76" s="64"/>
      <c r="FJU76" s="64"/>
      <c r="FJV76" s="64"/>
      <c r="FJW76" s="64"/>
      <c r="FJX76" s="64"/>
      <c r="FJY76" s="64"/>
      <c r="FJZ76" s="64"/>
      <c r="FKA76" s="64"/>
      <c r="FKB76" s="64"/>
      <c r="FKC76" s="64"/>
      <c r="FKD76" s="64"/>
      <c r="FKE76" s="64"/>
      <c r="FKF76" s="64"/>
      <c r="FKG76" s="64"/>
      <c r="FKH76" s="64"/>
      <c r="FKI76" s="64"/>
      <c r="FKJ76" s="64"/>
      <c r="FKK76" s="64"/>
      <c r="FKL76" s="64"/>
      <c r="FKM76" s="64"/>
      <c r="FKN76" s="64"/>
      <c r="FKO76" s="64"/>
      <c r="FKP76" s="64"/>
      <c r="FKQ76" s="64"/>
      <c r="FKR76" s="64"/>
      <c r="FKS76" s="64"/>
      <c r="FKT76" s="64"/>
      <c r="FKU76" s="64"/>
      <c r="FKV76" s="64"/>
      <c r="FKW76" s="64"/>
      <c r="FKX76" s="64"/>
      <c r="FKY76" s="64"/>
      <c r="FKZ76" s="64"/>
      <c r="FLA76" s="64"/>
      <c r="FLB76" s="64"/>
      <c r="FLC76" s="64"/>
      <c r="FLD76" s="64"/>
      <c r="FLE76" s="64"/>
      <c r="FLF76" s="64"/>
      <c r="FLG76" s="64"/>
      <c r="FLH76" s="64"/>
      <c r="FLI76" s="64"/>
      <c r="FLJ76" s="64"/>
      <c r="FLK76" s="64"/>
      <c r="FLL76" s="64"/>
      <c r="FLM76" s="64"/>
      <c r="FLN76" s="64"/>
      <c r="FLO76" s="64"/>
      <c r="FLP76" s="64"/>
      <c r="FLQ76" s="64"/>
      <c r="FLR76" s="64"/>
      <c r="FLS76" s="64"/>
      <c r="FLT76" s="64"/>
      <c r="FLU76" s="64"/>
      <c r="FLV76" s="64"/>
      <c r="FLW76" s="64"/>
      <c r="FLX76" s="64"/>
      <c r="FLY76" s="64"/>
      <c r="FLZ76" s="64"/>
      <c r="FMA76" s="64"/>
      <c r="FMB76" s="64"/>
      <c r="FMC76" s="64"/>
      <c r="FMD76" s="64"/>
      <c r="FME76" s="64"/>
      <c r="FMF76" s="64"/>
      <c r="FMG76" s="64"/>
      <c r="FMH76" s="64"/>
      <c r="FMI76" s="64"/>
      <c r="FMJ76" s="64"/>
      <c r="FMK76" s="64"/>
      <c r="FML76" s="64"/>
      <c r="FMM76" s="64"/>
      <c r="FMN76" s="64"/>
      <c r="FMO76" s="64"/>
      <c r="FMP76" s="64"/>
      <c r="FMQ76" s="64"/>
      <c r="FMR76" s="64"/>
      <c r="FMS76" s="64"/>
      <c r="FMT76" s="64"/>
      <c r="FMU76" s="64"/>
      <c r="FMV76" s="64"/>
      <c r="FMW76" s="64"/>
      <c r="FMX76" s="64"/>
      <c r="FMY76" s="64"/>
      <c r="FMZ76" s="64"/>
      <c r="FNA76" s="64"/>
      <c r="FNB76" s="64"/>
      <c r="FNC76" s="64"/>
      <c r="FND76" s="64"/>
      <c r="FNE76" s="64"/>
      <c r="FNF76" s="64"/>
      <c r="FNG76" s="64"/>
      <c r="FNH76" s="64"/>
      <c r="FNI76" s="64"/>
      <c r="FNJ76" s="64"/>
      <c r="FNK76" s="64"/>
      <c r="FNL76" s="64"/>
      <c r="FNM76" s="64"/>
      <c r="FNN76" s="64"/>
      <c r="FNO76" s="64"/>
      <c r="FNP76" s="64"/>
      <c r="FNQ76" s="64"/>
      <c r="FNR76" s="64"/>
      <c r="FNS76" s="64"/>
      <c r="FNT76" s="64"/>
      <c r="FNU76" s="64"/>
      <c r="FNV76" s="64"/>
      <c r="FNW76" s="64"/>
      <c r="FNX76" s="64"/>
      <c r="FNY76" s="64"/>
      <c r="FNZ76" s="64"/>
      <c r="FOA76" s="64"/>
      <c r="FOB76" s="64"/>
      <c r="FOC76" s="64"/>
      <c r="FOD76" s="64"/>
      <c r="FOE76" s="64"/>
      <c r="FOF76" s="64"/>
      <c r="FOG76" s="64"/>
      <c r="FOH76" s="64"/>
      <c r="FOI76" s="64"/>
      <c r="FOJ76" s="64"/>
      <c r="FOK76" s="64"/>
      <c r="FOL76" s="64"/>
      <c r="FOM76" s="64"/>
      <c r="FON76" s="64"/>
      <c r="FOO76" s="64"/>
      <c r="FOP76" s="64"/>
      <c r="FOQ76" s="64"/>
      <c r="FOR76" s="64"/>
      <c r="FOS76" s="64"/>
      <c r="FOT76" s="64"/>
      <c r="FOU76" s="64"/>
      <c r="FOV76" s="64"/>
      <c r="FOW76" s="64"/>
      <c r="FOX76" s="64"/>
      <c r="FOY76" s="64"/>
      <c r="FOZ76" s="64"/>
      <c r="FPA76" s="64"/>
      <c r="FPB76" s="64"/>
      <c r="FPC76" s="64"/>
      <c r="FPD76" s="64"/>
      <c r="FPE76" s="64"/>
      <c r="FPF76" s="64"/>
      <c r="FPG76" s="64"/>
      <c r="FPH76" s="64"/>
      <c r="FPI76" s="64"/>
      <c r="FPJ76" s="64"/>
      <c r="FPK76" s="64"/>
      <c r="FPL76" s="64"/>
      <c r="FPM76" s="64"/>
      <c r="FPN76" s="64"/>
      <c r="FPO76" s="64"/>
      <c r="FPP76" s="64"/>
      <c r="FPQ76" s="64"/>
      <c r="FPR76" s="64"/>
      <c r="FPS76" s="64"/>
      <c r="FPT76" s="64"/>
      <c r="FPU76" s="64"/>
      <c r="FPV76" s="64"/>
      <c r="FPW76" s="64"/>
      <c r="FPX76" s="64"/>
      <c r="FPY76" s="64"/>
      <c r="FPZ76" s="64"/>
      <c r="FQA76" s="64"/>
      <c r="FQB76" s="64"/>
      <c r="FQC76" s="64"/>
      <c r="FQD76" s="64"/>
      <c r="FQE76" s="64"/>
      <c r="FQF76" s="64"/>
      <c r="FQG76" s="64"/>
      <c r="FQH76" s="64"/>
      <c r="FQI76" s="64"/>
      <c r="FQJ76" s="64"/>
      <c r="FQK76" s="64"/>
      <c r="FQL76" s="64"/>
      <c r="FQM76" s="64"/>
      <c r="FQN76" s="64"/>
      <c r="FQO76" s="64"/>
      <c r="FQP76" s="64"/>
      <c r="FQQ76" s="64"/>
      <c r="FQR76" s="64"/>
      <c r="FQS76" s="64"/>
      <c r="FQT76" s="64"/>
      <c r="FQU76" s="64"/>
      <c r="FQV76" s="64"/>
      <c r="FQW76" s="64"/>
      <c r="FQX76" s="64"/>
      <c r="FQY76" s="64"/>
      <c r="FQZ76" s="64"/>
      <c r="FRA76" s="64"/>
      <c r="FRB76" s="64"/>
      <c r="FRC76" s="64"/>
      <c r="FRD76" s="64"/>
      <c r="FRE76" s="64"/>
      <c r="FRF76" s="64"/>
      <c r="FRG76" s="64"/>
      <c r="FRH76" s="64"/>
      <c r="FRI76" s="64"/>
      <c r="FRJ76" s="64"/>
      <c r="FRK76" s="64"/>
      <c r="FRL76" s="64"/>
      <c r="FRM76" s="64"/>
      <c r="FRN76" s="64"/>
      <c r="FRO76" s="64"/>
      <c r="FRP76" s="64"/>
      <c r="FRQ76" s="64"/>
      <c r="FRR76" s="64"/>
      <c r="FRS76" s="64"/>
      <c r="FRT76" s="64"/>
      <c r="FRU76" s="64"/>
      <c r="FRV76" s="64"/>
      <c r="FRW76" s="64"/>
      <c r="FRX76" s="64"/>
      <c r="FRY76" s="64"/>
      <c r="FRZ76" s="64"/>
      <c r="FSA76" s="64"/>
      <c r="FSB76" s="64"/>
      <c r="FSC76" s="64"/>
      <c r="FSD76" s="64"/>
      <c r="FSE76" s="64"/>
      <c r="FSF76" s="64"/>
      <c r="FSG76" s="64"/>
      <c r="FSH76" s="64"/>
      <c r="FSI76" s="64"/>
      <c r="FSJ76" s="64"/>
      <c r="FSK76" s="64"/>
      <c r="FSL76" s="64"/>
      <c r="FSM76" s="64"/>
      <c r="FSN76" s="64"/>
      <c r="FSO76" s="64"/>
      <c r="FSP76" s="64"/>
      <c r="FSQ76" s="64"/>
      <c r="FSR76" s="64"/>
      <c r="FSS76" s="64"/>
      <c r="FST76" s="64"/>
      <c r="FSU76" s="64"/>
      <c r="FSV76" s="64"/>
      <c r="FSW76" s="64"/>
      <c r="FSX76" s="64"/>
      <c r="FSY76" s="64"/>
      <c r="FSZ76" s="64"/>
      <c r="FTA76" s="64"/>
      <c r="FTB76" s="64"/>
      <c r="FTC76" s="64"/>
      <c r="FTD76" s="64"/>
      <c r="FTE76" s="64"/>
      <c r="FTF76" s="64"/>
      <c r="FTG76" s="64"/>
      <c r="FTH76" s="64"/>
      <c r="FTI76" s="64"/>
      <c r="FTJ76" s="64"/>
      <c r="FTK76" s="64"/>
      <c r="FTL76" s="64"/>
      <c r="FTM76" s="64"/>
      <c r="FTN76" s="64"/>
      <c r="FTO76" s="64"/>
      <c r="FTP76" s="64"/>
      <c r="FTQ76" s="64"/>
      <c r="FTR76" s="64"/>
      <c r="FTS76" s="64"/>
      <c r="FTT76" s="64"/>
      <c r="FTU76" s="64"/>
      <c r="FTV76" s="64"/>
      <c r="FTW76" s="64"/>
      <c r="FTX76" s="64"/>
      <c r="FTY76" s="64"/>
      <c r="FTZ76" s="64"/>
      <c r="FUA76" s="64"/>
      <c r="FUB76" s="64"/>
      <c r="FUC76" s="64"/>
      <c r="FUD76" s="64"/>
      <c r="FUE76" s="64"/>
      <c r="FUF76" s="64"/>
      <c r="FUG76" s="64"/>
      <c r="FUH76" s="64"/>
      <c r="FUI76" s="64"/>
      <c r="FUJ76" s="64"/>
      <c r="FUK76" s="64"/>
      <c r="FUL76" s="64"/>
      <c r="FUM76" s="64"/>
      <c r="FUN76" s="64"/>
      <c r="FUO76" s="64"/>
      <c r="FUP76" s="64"/>
      <c r="FUQ76" s="64"/>
      <c r="FUR76" s="64"/>
      <c r="FUS76" s="64"/>
      <c r="FUT76" s="64"/>
      <c r="FUU76" s="64"/>
      <c r="FUV76" s="64"/>
      <c r="FUW76" s="64"/>
      <c r="FUX76" s="64"/>
      <c r="FUY76" s="64"/>
      <c r="FUZ76" s="64"/>
      <c r="FVA76" s="64"/>
      <c r="FVB76" s="64"/>
      <c r="FVC76" s="64"/>
      <c r="FVD76" s="64"/>
      <c r="FVE76" s="64"/>
      <c r="FVF76" s="64"/>
      <c r="FVG76" s="64"/>
      <c r="FVH76" s="64"/>
      <c r="FVI76" s="64"/>
      <c r="FVJ76" s="64"/>
      <c r="FVK76" s="64"/>
      <c r="FVL76" s="64"/>
      <c r="FVM76" s="64"/>
      <c r="FVN76" s="64"/>
      <c r="FVO76" s="64"/>
      <c r="FVP76" s="64"/>
      <c r="FVQ76" s="64"/>
      <c r="FVR76" s="64"/>
      <c r="FVS76" s="64"/>
      <c r="FVT76" s="64"/>
      <c r="FVU76" s="64"/>
      <c r="FVV76" s="64"/>
      <c r="FVW76" s="64"/>
      <c r="FVX76" s="64"/>
      <c r="FVY76" s="64"/>
      <c r="FVZ76" s="64"/>
      <c r="FWA76" s="64"/>
      <c r="FWB76" s="64"/>
      <c r="FWC76" s="64"/>
      <c r="FWD76" s="64"/>
      <c r="FWE76" s="64"/>
      <c r="FWF76" s="64"/>
      <c r="FWG76" s="64"/>
      <c r="FWH76" s="64"/>
      <c r="FWI76" s="64"/>
      <c r="FWJ76" s="64"/>
      <c r="FWK76" s="64"/>
      <c r="FWL76" s="64"/>
      <c r="FWM76" s="64"/>
      <c r="FWN76" s="64"/>
      <c r="FWO76" s="64"/>
      <c r="FWP76" s="64"/>
      <c r="FWQ76" s="64"/>
      <c r="FWR76" s="64"/>
      <c r="FWS76" s="64"/>
      <c r="FWT76" s="64"/>
      <c r="FWU76" s="64"/>
      <c r="FWV76" s="64"/>
      <c r="FWW76" s="64"/>
      <c r="FWX76" s="64"/>
      <c r="FWY76" s="64"/>
      <c r="FWZ76" s="64"/>
      <c r="FXA76" s="64"/>
      <c r="FXB76" s="64"/>
      <c r="FXC76" s="64"/>
      <c r="FXD76" s="64"/>
      <c r="FXE76" s="64"/>
      <c r="FXF76" s="64"/>
      <c r="FXG76" s="64"/>
      <c r="FXH76" s="64"/>
      <c r="FXI76" s="64"/>
      <c r="FXJ76" s="64"/>
      <c r="FXK76" s="64"/>
      <c r="FXL76" s="64"/>
      <c r="FXM76" s="64"/>
      <c r="FXN76" s="64"/>
      <c r="FXO76" s="64"/>
      <c r="FXP76" s="64"/>
      <c r="FXQ76" s="64"/>
      <c r="FXR76" s="64"/>
      <c r="FXS76" s="64"/>
      <c r="FXT76" s="64"/>
      <c r="FXU76" s="64"/>
      <c r="FXV76" s="64"/>
      <c r="FXW76" s="64"/>
      <c r="FXX76" s="64"/>
      <c r="FXY76" s="64"/>
      <c r="FXZ76" s="64"/>
      <c r="FYA76" s="64"/>
      <c r="FYB76" s="64"/>
      <c r="FYC76" s="64"/>
      <c r="FYD76" s="64"/>
      <c r="FYE76" s="64"/>
      <c r="FYF76" s="64"/>
      <c r="FYG76" s="64"/>
      <c r="FYH76" s="64"/>
      <c r="FYI76" s="64"/>
      <c r="FYJ76" s="64"/>
      <c r="FYK76" s="64"/>
      <c r="FYL76" s="64"/>
      <c r="FYM76" s="64"/>
      <c r="FYN76" s="64"/>
      <c r="FYO76" s="64"/>
      <c r="FYP76" s="64"/>
      <c r="FYQ76" s="64"/>
      <c r="FYR76" s="64"/>
      <c r="FYS76" s="64"/>
      <c r="FYT76" s="64"/>
      <c r="FYU76" s="64"/>
      <c r="FYV76" s="64"/>
      <c r="FYW76" s="64"/>
      <c r="FYX76" s="64"/>
      <c r="FYY76" s="64"/>
      <c r="FYZ76" s="64"/>
      <c r="FZA76" s="64"/>
      <c r="FZB76" s="64"/>
      <c r="FZC76" s="64"/>
      <c r="FZD76" s="64"/>
      <c r="FZE76" s="64"/>
      <c r="FZF76" s="64"/>
      <c r="FZG76" s="64"/>
      <c r="FZH76" s="64"/>
      <c r="FZI76" s="64"/>
      <c r="FZJ76" s="64"/>
      <c r="FZK76" s="64"/>
      <c r="FZL76" s="64"/>
      <c r="FZM76" s="64"/>
      <c r="FZN76" s="64"/>
      <c r="FZO76" s="64"/>
      <c r="FZP76" s="64"/>
      <c r="FZQ76" s="64"/>
      <c r="FZR76" s="64"/>
      <c r="FZS76" s="64"/>
      <c r="FZT76" s="64"/>
      <c r="FZU76" s="64"/>
      <c r="FZV76" s="64"/>
      <c r="FZW76" s="64"/>
      <c r="FZX76" s="64"/>
      <c r="FZY76" s="64"/>
      <c r="FZZ76" s="64"/>
      <c r="GAA76" s="64"/>
      <c r="GAB76" s="64"/>
      <c r="GAC76" s="64"/>
      <c r="GAD76" s="64"/>
      <c r="GAE76" s="64"/>
      <c r="GAF76" s="64"/>
      <c r="GAG76" s="64"/>
      <c r="GAH76" s="64"/>
      <c r="GAI76" s="64"/>
      <c r="GAJ76" s="64"/>
      <c r="GAK76" s="64"/>
      <c r="GAL76" s="64"/>
      <c r="GAM76" s="64"/>
      <c r="GAN76" s="64"/>
      <c r="GAO76" s="64"/>
      <c r="GAP76" s="64"/>
      <c r="GAQ76" s="64"/>
      <c r="GAR76" s="64"/>
      <c r="GAS76" s="64"/>
      <c r="GAT76" s="64"/>
      <c r="GAU76" s="64"/>
      <c r="GAV76" s="64"/>
      <c r="GAW76" s="64"/>
      <c r="GAX76" s="64"/>
      <c r="GAY76" s="64"/>
      <c r="GAZ76" s="64"/>
      <c r="GBA76" s="64"/>
      <c r="GBB76" s="64"/>
      <c r="GBC76" s="64"/>
      <c r="GBD76" s="64"/>
      <c r="GBE76" s="64"/>
      <c r="GBF76" s="64"/>
      <c r="GBG76" s="64"/>
      <c r="GBH76" s="64"/>
      <c r="GBI76" s="64"/>
      <c r="GBJ76" s="64"/>
      <c r="GBK76" s="64"/>
      <c r="GBL76" s="64"/>
      <c r="GBM76" s="64"/>
      <c r="GBN76" s="64"/>
      <c r="GBO76" s="64"/>
      <c r="GBP76" s="64"/>
      <c r="GBQ76" s="64"/>
      <c r="GBR76" s="64"/>
      <c r="GBS76" s="64"/>
      <c r="GBT76" s="64"/>
      <c r="GBU76" s="64"/>
      <c r="GBV76" s="64"/>
      <c r="GBW76" s="64"/>
      <c r="GBX76" s="64"/>
      <c r="GBY76" s="64"/>
      <c r="GBZ76" s="64"/>
      <c r="GCA76" s="64"/>
      <c r="GCB76" s="64"/>
      <c r="GCC76" s="64"/>
      <c r="GCD76" s="64"/>
      <c r="GCE76" s="64"/>
      <c r="GCF76" s="64"/>
      <c r="GCG76" s="64"/>
      <c r="GCH76" s="64"/>
      <c r="GCI76" s="64"/>
      <c r="GCJ76" s="64"/>
      <c r="GCK76" s="64"/>
      <c r="GCL76" s="64"/>
      <c r="GCM76" s="64"/>
      <c r="GCN76" s="64"/>
      <c r="GCO76" s="64"/>
      <c r="GCP76" s="64"/>
      <c r="GCQ76" s="64"/>
      <c r="GCR76" s="64"/>
      <c r="GCS76" s="64"/>
      <c r="GCT76" s="64"/>
      <c r="GCU76" s="64"/>
      <c r="GCV76" s="64"/>
      <c r="GCW76" s="64"/>
      <c r="GCX76" s="64"/>
      <c r="GCY76" s="64"/>
      <c r="GCZ76" s="64"/>
      <c r="GDA76" s="64"/>
      <c r="GDB76" s="64"/>
      <c r="GDC76" s="64"/>
      <c r="GDD76" s="64"/>
      <c r="GDE76" s="64"/>
      <c r="GDF76" s="64"/>
      <c r="GDG76" s="64"/>
      <c r="GDH76" s="64"/>
      <c r="GDI76" s="64"/>
      <c r="GDJ76" s="64"/>
      <c r="GDK76" s="64"/>
      <c r="GDL76" s="64"/>
      <c r="GDM76" s="64"/>
      <c r="GDN76" s="64"/>
      <c r="GDO76" s="64"/>
      <c r="GDP76" s="64"/>
      <c r="GDQ76" s="64"/>
      <c r="GDR76" s="64"/>
      <c r="GDS76" s="64"/>
      <c r="GDT76" s="64"/>
      <c r="GDU76" s="64"/>
      <c r="GDV76" s="64"/>
      <c r="GDW76" s="64"/>
      <c r="GDX76" s="64"/>
      <c r="GDY76" s="64"/>
      <c r="GDZ76" s="64"/>
      <c r="GEA76" s="64"/>
      <c r="GEB76" s="64"/>
      <c r="GEC76" s="64"/>
      <c r="GED76" s="64"/>
      <c r="GEE76" s="64"/>
      <c r="GEF76" s="64"/>
      <c r="GEG76" s="64"/>
      <c r="GEH76" s="64"/>
      <c r="GEI76" s="64"/>
      <c r="GEJ76" s="64"/>
      <c r="GEK76" s="64"/>
      <c r="GEL76" s="64"/>
      <c r="GEM76" s="64"/>
      <c r="GEN76" s="64"/>
      <c r="GEO76" s="64"/>
      <c r="GEP76" s="64"/>
      <c r="GEQ76" s="64"/>
      <c r="GER76" s="64"/>
      <c r="GES76" s="64"/>
      <c r="GET76" s="64"/>
      <c r="GEU76" s="64"/>
      <c r="GEV76" s="64"/>
      <c r="GEW76" s="64"/>
      <c r="GEX76" s="64"/>
      <c r="GEY76" s="64"/>
      <c r="GEZ76" s="64"/>
      <c r="GFA76" s="64"/>
      <c r="GFB76" s="64"/>
      <c r="GFC76" s="64"/>
      <c r="GFD76" s="64"/>
      <c r="GFE76" s="64"/>
      <c r="GFF76" s="64"/>
      <c r="GFG76" s="64"/>
      <c r="GFH76" s="64"/>
      <c r="GFI76" s="64"/>
      <c r="GFJ76" s="64"/>
      <c r="GFK76" s="64"/>
      <c r="GFL76" s="64"/>
      <c r="GFM76" s="64"/>
      <c r="GFN76" s="64"/>
      <c r="GFO76" s="64"/>
      <c r="GFP76" s="64"/>
      <c r="GFQ76" s="64"/>
      <c r="GFR76" s="64"/>
      <c r="GFS76" s="64"/>
      <c r="GFT76" s="64"/>
      <c r="GFU76" s="64"/>
      <c r="GFV76" s="64"/>
      <c r="GFW76" s="64"/>
      <c r="GFX76" s="64"/>
      <c r="GFY76" s="64"/>
      <c r="GFZ76" s="64"/>
      <c r="GGA76" s="64"/>
      <c r="GGB76" s="64"/>
      <c r="GGC76" s="64"/>
      <c r="GGD76" s="64"/>
      <c r="GGE76" s="64"/>
      <c r="GGF76" s="64"/>
      <c r="GGG76" s="64"/>
      <c r="GGH76" s="64"/>
      <c r="GGI76" s="64"/>
      <c r="GGJ76" s="64"/>
      <c r="GGK76" s="64"/>
      <c r="GGL76" s="64"/>
      <c r="GGM76" s="64"/>
      <c r="GGN76" s="64"/>
      <c r="GGO76" s="64"/>
      <c r="GGP76" s="64"/>
      <c r="GGQ76" s="64"/>
      <c r="GGR76" s="64"/>
      <c r="GGS76" s="64"/>
      <c r="GGT76" s="64"/>
      <c r="GGU76" s="64"/>
      <c r="GGV76" s="64"/>
      <c r="GGW76" s="64"/>
      <c r="GGX76" s="64"/>
      <c r="GGY76" s="64"/>
      <c r="GGZ76" s="64"/>
      <c r="GHA76" s="64"/>
      <c r="GHB76" s="64"/>
      <c r="GHC76" s="64"/>
      <c r="GHD76" s="64"/>
      <c r="GHE76" s="64"/>
      <c r="GHF76" s="64"/>
      <c r="GHG76" s="64"/>
      <c r="GHH76" s="64"/>
      <c r="GHI76" s="64"/>
      <c r="GHJ76" s="64"/>
      <c r="GHK76" s="64"/>
      <c r="GHL76" s="64"/>
      <c r="GHM76" s="64"/>
      <c r="GHN76" s="64"/>
      <c r="GHO76" s="64"/>
      <c r="GHP76" s="64"/>
      <c r="GHQ76" s="64"/>
      <c r="GHR76" s="64"/>
      <c r="GHS76" s="64"/>
      <c r="GHT76" s="64"/>
      <c r="GHU76" s="64"/>
      <c r="GHV76" s="64"/>
      <c r="GHW76" s="64"/>
      <c r="GHX76" s="64"/>
      <c r="GHY76" s="64"/>
      <c r="GHZ76" s="64"/>
      <c r="GIA76" s="64"/>
      <c r="GIB76" s="64"/>
      <c r="GIC76" s="64"/>
      <c r="GID76" s="64"/>
      <c r="GIE76" s="64"/>
      <c r="GIF76" s="64"/>
      <c r="GIG76" s="64"/>
      <c r="GIH76" s="64"/>
      <c r="GII76" s="64"/>
      <c r="GIJ76" s="64"/>
      <c r="GIK76" s="64"/>
      <c r="GIL76" s="64"/>
      <c r="GIM76" s="64"/>
      <c r="GIN76" s="64"/>
      <c r="GIO76" s="64"/>
      <c r="GIP76" s="64"/>
      <c r="GIQ76" s="64"/>
      <c r="GIR76" s="64"/>
      <c r="GIS76" s="64"/>
      <c r="GIT76" s="64"/>
      <c r="GIU76" s="64"/>
      <c r="GIV76" s="64"/>
      <c r="GIW76" s="64"/>
      <c r="GIX76" s="64"/>
      <c r="GIY76" s="64"/>
      <c r="GIZ76" s="64"/>
      <c r="GJA76" s="64"/>
      <c r="GJB76" s="64"/>
      <c r="GJC76" s="64"/>
      <c r="GJD76" s="64"/>
      <c r="GJE76" s="64"/>
      <c r="GJF76" s="64"/>
      <c r="GJG76" s="64"/>
      <c r="GJH76" s="64"/>
      <c r="GJI76" s="64"/>
      <c r="GJJ76" s="64"/>
      <c r="GJK76" s="64"/>
      <c r="GJL76" s="64"/>
      <c r="GJM76" s="64"/>
      <c r="GJN76" s="64"/>
      <c r="GJO76" s="64"/>
      <c r="GJP76" s="64"/>
      <c r="GJQ76" s="64"/>
      <c r="GJR76" s="64"/>
      <c r="GJS76" s="64"/>
      <c r="GJT76" s="64"/>
      <c r="GJU76" s="64"/>
      <c r="GJV76" s="64"/>
      <c r="GJW76" s="64"/>
      <c r="GJX76" s="64"/>
      <c r="GJY76" s="64"/>
      <c r="GJZ76" s="64"/>
      <c r="GKA76" s="64"/>
      <c r="GKB76" s="64"/>
      <c r="GKC76" s="64"/>
      <c r="GKD76" s="64"/>
      <c r="GKE76" s="64"/>
      <c r="GKF76" s="64"/>
      <c r="GKG76" s="64"/>
      <c r="GKH76" s="64"/>
      <c r="GKI76" s="64"/>
      <c r="GKJ76" s="64"/>
      <c r="GKK76" s="64"/>
      <c r="GKL76" s="64"/>
      <c r="GKM76" s="64"/>
      <c r="GKN76" s="64"/>
      <c r="GKO76" s="64"/>
      <c r="GKP76" s="64"/>
      <c r="GKQ76" s="64"/>
      <c r="GKR76" s="64"/>
      <c r="GKS76" s="64"/>
      <c r="GKT76" s="64"/>
      <c r="GKU76" s="64"/>
      <c r="GKV76" s="64"/>
      <c r="GKW76" s="64"/>
      <c r="GKX76" s="64"/>
      <c r="GKY76" s="64"/>
      <c r="GKZ76" s="64"/>
      <c r="GLA76" s="64"/>
      <c r="GLB76" s="64"/>
      <c r="GLC76" s="64"/>
      <c r="GLD76" s="64"/>
      <c r="GLE76" s="64"/>
      <c r="GLF76" s="64"/>
      <c r="GLG76" s="64"/>
      <c r="GLH76" s="64"/>
      <c r="GLI76" s="64"/>
      <c r="GLJ76" s="64"/>
      <c r="GLK76" s="64"/>
      <c r="GLL76" s="64"/>
      <c r="GLM76" s="64"/>
      <c r="GLN76" s="64"/>
      <c r="GLO76" s="64"/>
      <c r="GLP76" s="64"/>
      <c r="GLQ76" s="64"/>
      <c r="GLR76" s="64"/>
      <c r="GLS76" s="64"/>
      <c r="GLT76" s="64"/>
      <c r="GLU76" s="64"/>
      <c r="GLV76" s="64"/>
      <c r="GLW76" s="64"/>
      <c r="GLX76" s="64"/>
      <c r="GLY76" s="64"/>
      <c r="GLZ76" s="64"/>
      <c r="GMA76" s="64"/>
      <c r="GMB76" s="64"/>
      <c r="GMC76" s="64"/>
      <c r="GMD76" s="64"/>
      <c r="GME76" s="64"/>
      <c r="GMF76" s="64"/>
      <c r="GMG76" s="64"/>
      <c r="GMH76" s="64"/>
      <c r="GMI76" s="64"/>
      <c r="GMJ76" s="64"/>
      <c r="GMK76" s="64"/>
      <c r="GML76" s="64"/>
      <c r="GMM76" s="64"/>
      <c r="GMN76" s="64"/>
      <c r="GMO76" s="64"/>
      <c r="GMP76" s="64"/>
      <c r="GMQ76" s="64"/>
      <c r="GMR76" s="64"/>
      <c r="GMS76" s="64"/>
      <c r="GMT76" s="64"/>
      <c r="GMU76" s="64"/>
      <c r="GMV76" s="64"/>
      <c r="GMW76" s="64"/>
      <c r="GMX76" s="64"/>
      <c r="GMY76" s="64"/>
      <c r="GMZ76" s="64"/>
      <c r="GNA76" s="64"/>
      <c r="GNB76" s="64"/>
      <c r="GNC76" s="64"/>
      <c r="GND76" s="64"/>
      <c r="GNE76" s="64"/>
      <c r="GNF76" s="64"/>
      <c r="GNG76" s="64"/>
      <c r="GNH76" s="64"/>
      <c r="GNI76" s="64"/>
      <c r="GNJ76" s="64"/>
      <c r="GNK76" s="64"/>
      <c r="GNL76" s="64"/>
      <c r="GNM76" s="64"/>
      <c r="GNN76" s="64"/>
      <c r="GNO76" s="64"/>
      <c r="GNP76" s="64"/>
      <c r="GNQ76" s="64"/>
      <c r="GNR76" s="64"/>
      <c r="GNS76" s="64"/>
      <c r="GNT76" s="64"/>
      <c r="GNU76" s="64"/>
      <c r="GNV76" s="64"/>
      <c r="GNW76" s="64"/>
      <c r="GNX76" s="64"/>
      <c r="GNY76" s="64"/>
      <c r="GNZ76" s="64"/>
      <c r="GOA76" s="64"/>
      <c r="GOB76" s="64"/>
      <c r="GOC76" s="64"/>
      <c r="GOD76" s="64"/>
      <c r="GOE76" s="64"/>
      <c r="GOF76" s="64"/>
      <c r="GOG76" s="64"/>
      <c r="GOH76" s="64"/>
      <c r="GOI76" s="64"/>
      <c r="GOJ76" s="64"/>
      <c r="GOK76" s="64"/>
      <c r="GOL76" s="64"/>
      <c r="GOM76" s="64"/>
      <c r="GON76" s="64"/>
      <c r="GOO76" s="64"/>
      <c r="GOP76" s="64"/>
      <c r="GOQ76" s="64"/>
      <c r="GOR76" s="64"/>
      <c r="GOS76" s="64"/>
      <c r="GOT76" s="64"/>
      <c r="GOU76" s="64"/>
      <c r="GOV76" s="64"/>
      <c r="GOW76" s="64"/>
      <c r="GOX76" s="64"/>
      <c r="GOY76" s="64"/>
      <c r="GOZ76" s="64"/>
      <c r="GPA76" s="64"/>
      <c r="GPB76" s="64"/>
      <c r="GPC76" s="64"/>
      <c r="GPD76" s="64"/>
      <c r="GPE76" s="64"/>
      <c r="GPF76" s="64"/>
      <c r="GPG76" s="64"/>
      <c r="GPH76" s="64"/>
      <c r="GPI76" s="64"/>
      <c r="GPJ76" s="64"/>
      <c r="GPK76" s="64"/>
      <c r="GPL76" s="64"/>
      <c r="GPM76" s="64"/>
      <c r="GPN76" s="64"/>
      <c r="GPO76" s="64"/>
      <c r="GPP76" s="64"/>
      <c r="GPQ76" s="64"/>
      <c r="GPR76" s="64"/>
      <c r="GPS76" s="64"/>
      <c r="GPT76" s="64"/>
      <c r="GPU76" s="64"/>
      <c r="GPV76" s="64"/>
      <c r="GPW76" s="64"/>
      <c r="GPX76" s="64"/>
      <c r="GPY76" s="64"/>
      <c r="GPZ76" s="64"/>
      <c r="GQA76" s="64"/>
      <c r="GQB76" s="64"/>
      <c r="GQC76" s="64"/>
      <c r="GQD76" s="64"/>
      <c r="GQE76" s="64"/>
      <c r="GQF76" s="64"/>
      <c r="GQG76" s="64"/>
      <c r="GQH76" s="64"/>
      <c r="GQI76" s="64"/>
      <c r="GQJ76" s="64"/>
      <c r="GQK76" s="64"/>
      <c r="GQL76" s="64"/>
      <c r="GQM76" s="64"/>
      <c r="GQN76" s="64"/>
      <c r="GQO76" s="64"/>
      <c r="GQP76" s="64"/>
      <c r="GQQ76" s="64"/>
      <c r="GQR76" s="64"/>
      <c r="GQS76" s="64"/>
      <c r="GQT76" s="64"/>
      <c r="GQU76" s="64"/>
      <c r="GQV76" s="64"/>
      <c r="GQW76" s="64"/>
      <c r="GQX76" s="64"/>
      <c r="GQY76" s="64"/>
      <c r="GQZ76" s="64"/>
      <c r="GRA76" s="64"/>
      <c r="GRB76" s="64"/>
      <c r="GRC76" s="64"/>
      <c r="GRD76" s="64"/>
      <c r="GRE76" s="64"/>
      <c r="GRF76" s="64"/>
      <c r="GRG76" s="64"/>
      <c r="GRH76" s="64"/>
      <c r="GRI76" s="64"/>
      <c r="GRJ76" s="64"/>
      <c r="GRK76" s="64"/>
      <c r="GRL76" s="64"/>
      <c r="GRM76" s="64"/>
      <c r="GRN76" s="64"/>
      <c r="GRO76" s="64"/>
      <c r="GRP76" s="64"/>
      <c r="GRQ76" s="64"/>
      <c r="GRR76" s="64"/>
      <c r="GRS76" s="64"/>
      <c r="GRT76" s="64"/>
      <c r="GRU76" s="64"/>
      <c r="GRV76" s="64"/>
      <c r="GRW76" s="64"/>
      <c r="GRX76" s="64"/>
      <c r="GRY76" s="64"/>
      <c r="GRZ76" s="64"/>
      <c r="GSA76" s="64"/>
      <c r="GSB76" s="64"/>
      <c r="GSC76" s="64"/>
      <c r="GSD76" s="64"/>
      <c r="GSE76" s="64"/>
      <c r="GSF76" s="64"/>
      <c r="GSG76" s="64"/>
      <c r="GSH76" s="64"/>
      <c r="GSI76" s="64"/>
      <c r="GSJ76" s="64"/>
      <c r="GSK76" s="64"/>
      <c r="GSL76" s="64"/>
      <c r="GSM76" s="64"/>
      <c r="GSN76" s="64"/>
      <c r="GSO76" s="64"/>
      <c r="GSP76" s="64"/>
      <c r="GSQ76" s="64"/>
      <c r="GSR76" s="64"/>
      <c r="GSS76" s="64"/>
      <c r="GST76" s="64"/>
      <c r="GSU76" s="64"/>
      <c r="GSV76" s="64"/>
      <c r="GSW76" s="64"/>
      <c r="GSX76" s="64"/>
      <c r="GSY76" s="64"/>
      <c r="GSZ76" s="64"/>
      <c r="GTA76" s="64"/>
      <c r="GTB76" s="64"/>
      <c r="GTC76" s="64"/>
      <c r="GTD76" s="64"/>
      <c r="GTE76" s="64"/>
      <c r="GTF76" s="64"/>
      <c r="GTG76" s="64"/>
      <c r="GTH76" s="64"/>
      <c r="GTI76" s="64"/>
      <c r="GTJ76" s="64"/>
      <c r="GTK76" s="64"/>
      <c r="GTL76" s="64"/>
      <c r="GTM76" s="64"/>
      <c r="GTN76" s="64"/>
      <c r="GTO76" s="64"/>
      <c r="GTP76" s="64"/>
      <c r="GTQ76" s="64"/>
      <c r="GTR76" s="64"/>
      <c r="GTS76" s="64"/>
      <c r="GTT76" s="64"/>
      <c r="GTU76" s="64"/>
      <c r="GTV76" s="64"/>
      <c r="GTW76" s="64"/>
      <c r="GTX76" s="64"/>
      <c r="GTY76" s="64"/>
      <c r="GTZ76" s="64"/>
      <c r="GUA76" s="64"/>
      <c r="GUB76" s="64"/>
      <c r="GUC76" s="64"/>
      <c r="GUD76" s="64"/>
      <c r="GUE76" s="64"/>
      <c r="GUF76" s="64"/>
      <c r="GUG76" s="64"/>
      <c r="GUH76" s="64"/>
      <c r="GUI76" s="64"/>
      <c r="GUJ76" s="64"/>
      <c r="GUK76" s="64"/>
      <c r="GUL76" s="64"/>
      <c r="GUM76" s="64"/>
      <c r="GUN76" s="64"/>
      <c r="GUO76" s="64"/>
      <c r="GUP76" s="64"/>
      <c r="GUQ76" s="64"/>
      <c r="GUR76" s="64"/>
      <c r="GUS76" s="64"/>
      <c r="GUT76" s="64"/>
      <c r="GUU76" s="64"/>
      <c r="GUV76" s="64"/>
      <c r="GUW76" s="64"/>
      <c r="GUX76" s="64"/>
      <c r="GUY76" s="64"/>
      <c r="GUZ76" s="64"/>
      <c r="GVA76" s="64"/>
      <c r="GVB76" s="64"/>
      <c r="GVC76" s="64"/>
      <c r="GVD76" s="64"/>
      <c r="GVE76" s="64"/>
      <c r="GVF76" s="64"/>
      <c r="GVG76" s="64"/>
      <c r="GVH76" s="64"/>
      <c r="GVI76" s="64"/>
      <c r="GVJ76" s="64"/>
      <c r="GVK76" s="64"/>
      <c r="GVL76" s="64"/>
      <c r="GVM76" s="64"/>
      <c r="GVN76" s="64"/>
      <c r="GVO76" s="64"/>
      <c r="GVP76" s="64"/>
      <c r="GVQ76" s="64"/>
      <c r="GVR76" s="64"/>
      <c r="GVS76" s="64"/>
      <c r="GVT76" s="64"/>
      <c r="GVU76" s="64"/>
      <c r="GVV76" s="64"/>
      <c r="GVW76" s="64"/>
      <c r="GVX76" s="64"/>
      <c r="GVY76" s="64"/>
      <c r="GVZ76" s="64"/>
      <c r="GWA76" s="64"/>
      <c r="GWB76" s="64"/>
      <c r="GWC76" s="64"/>
      <c r="GWD76" s="64"/>
      <c r="GWE76" s="64"/>
      <c r="GWF76" s="64"/>
      <c r="GWG76" s="64"/>
      <c r="GWH76" s="64"/>
      <c r="GWI76" s="64"/>
      <c r="GWJ76" s="64"/>
      <c r="GWK76" s="64"/>
      <c r="GWL76" s="64"/>
      <c r="GWM76" s="64"/>
      <c r="GWN76" s="64"/>
      <c r="GWO76" s="64"/>
      <c r="GWP76" s="64"/>
      <c r="GWQ76" s="64"/>
      <c r="GWR76" s="64"/>
      <c r="GWS76" s="64"/>
      <c r="GWT76" s="64"/>
      <c r="GWU76" s="64"/>
      <c r="GWV76" s="64"/>
      <c r="GWW76" s="64"/>
      <c r="GWX76" s="64"/>
      <c r="GWY76" s="64"/>
      <c r="GWZ76" s="64"/>
      <c r="GXA76" s="64"/>
      <c r="GXB76" s="64"/>
      <c r="GXC76" s="64"/>
      <c r="GXD76" s="64"/>
      <c r="GXE76" s="64"/>
      <c r="GXF76" s="64"/>
      <c r="GXG76" s="64"/>
      <c r="GXH76" s="64"/>
      <c r="GXI76" s="64"/>
      <c r="GXJ76" s="64"/>
      <c r="GXK76" s="64"/>
      <c r="GXL76" s="64"/>
      <c r="GXM76" s="64"/>
      <c r="GXN76" s="64"/>
      <c r="GXO76" s="64"/>
      <c r="GXP76" s="64"/>
      <c r="GXQ76" s="64"/>
      <c r="GXR76" s="64"/>
      <c r="GXS76" s="64"/>
      <c r="GXT76" s="64"/>
      <c r="GXU76" s="64"/>
      <c r="GXV76" s="64"/>
      <c r="GXW76" s="64"/>
      <c r="GXX76" s="64"/>
      <c r="GXY76" s="64"/>
      <c r="GXZ76" s="64"/>
      <c r="GYA76" s="64"/>
      <c r="GYB76" s="64"/>
      <c r="GYC76" s="64"/>
      <c r="GYD76" s="64"/>
      <c r="GYE76" s="64"/>
      <c r="GYF76" s="64"/>
      <c r="GYG76" s="64"/>
      <c r="GYH76" s="64"/>
      <c r="GYI76" s="64"/>
      <c r="GYJ76" s="64"/>
      <c r="GYK76" s="64"/>
      <c r="GYL76" s="64"/>
      <c r="GYM76" s="64"/>
      <c r="GYN76" s="64"/>
      <c r="GYO76" s="64"/>
      <c r="GYP76" s="64"/>
      <c r="GYQ76" s="64"/>
      <c r="GYR76" s="64"/>
      <c r="GYS76" s="64"/>
      <c r="GYT76" s="64"/>
      <c r="GYU76" s="64"/>
      <c r="GYV76" s="64"/>
      <c r="GYW76" s="64"/>
      <c r="GYX76" s="64"/>
      <c r="GYY76" s="64"/>
      <c r="GYZ76" s="64"/>
      <c r="GZA76" s="64"/>
      <c r="GZB76" s="64"/>
      <c r="GZC76" s="64"/>
      <c r="GZD76" s="64"/>
      <c r="GZE76" s="64"/>
      <c r="GZF76" s="64"/>
      <c r="GZG76" s="64"/>
      <c r="GZH76" s="64"/>
      <c r="GZI76" s="64"/>
      <c r="GZJ76" s="64"/>
      <c r="GZK76" s="64"/>
      <c r="GZL76" s="64"/>
      <c r="GZM76" s="64"/>
      <c r="GZN76" s="64"/>
      <c r="GZO76" s="64"/>
      <c r="GZP76" s="64"/>
      <c r="GZQ76" s="64"/>
      <c r="GZR76" s="64"/>
      <c r="GZS76" s="64"/>
      <c r="GZT76" s="64"/>
      <c r="GZU76" s="64"/>
      <c r="GZV76" s="64"/>
      <c r="GZW76" s="64"/>
      <c r="GZX76" s="64"/>
      <c r="GZY76" s="64"/>
      <c r="GZZ76" s="64"/>
      <c r="HAA76" s="64"/>
      <c r="HAB76" s="64"/>
      <c r="HAC76" s="64"/>
      <c r="HAD76" s="64"/>
      <c r="HAE76" s="64"/>
      <c r="HAF76" s="64"/>
      <c r="HAG76" s="64"/>
      <c r="HAH76" s="64"/>
      <c r="HAI76" s="64"/>
      <c r="HAJ76" s="64"/>
      <c r="HAK76" s="64"/>
      <c r="HAL76" s="64"/>
      <c r="HAM76" s="64"/>
      <c r="HAN76" s="64"/>
      <c r="HAO76" s="64"/>
      <c r="HAP76" s="64"/>
      <c r="HAQ76" s="64"/>
      <c r="HAR76" s="64"/>
      <c r="HAS76" s="64"/>
      <c r="HAT76" s="64"/>
      <c r="HAU76" s="64"/>
      <c r="HAV76" s="64"/>
      <c r="HAW76" s="64"/>
      <c r="HAX76" s="64"/>
      <c r="HAY76" s="64"/>
      <c r="HAZ76" s="64"/>
      <c r="HBA76" s="64"/>
      <c r="HBB76" s="64"/>
      <c r="HBC76" s="64"/>
      <c r="HBD76" s="64"/>
      <c r="HBE76" s="64"/>
      <c r="HBF76" s="64"/>
      <c r="HBG76" s="64"/>
      <c r="HBH76" s="64"/>
      <c r="HBI76" s="64"/>
      <c r="HBJ76" s="64"/>
      <c r="HBK76" s="64"/>
      <c r="HBL76" s="64"/>
      <c r="HBM76" s="64"/>
      <c r="HBN76" s="64"/>
      <c r="HBO76" s="64"/>
      <c r="HBP76" s="64"/>
      <c r="HBQ76" s="64"/>
      <c r="HBR76" s="64"/>
      <c r="HBS76" s="64"/>
      <c r="HBT76" s="64"/>
      <c r="HBU76" s="64"/>
      <c r="HBV76" s="64"/>
      <c r="HBW76" s="64"/>
      <c r="HBX76" s="64"/>
      <c r="HBY76" s="64"/>
      <c r="HBZ76" s="64"/>
      <c r="HCA76" s="64"/>
      <c r="HCB76" s="64"/>
      <c r="HCC76" s="64"/>
      <c r="HCD76" s="64"/>
      <c r="HCE76" s="64"/>
      <c r="HCF76" s="64"/>
      <c r="HCG76" s="64"/>
      <c r="HCH76" s="64"/>
      <c r="HCI76" s="64"/>
      <c r="HCJ76" s="64"/>
      <c r="HCK76" s="64"/>
      <c r="HCL76" s="64"/>
      <c r="HCM76" s="64"/>
      <c r="HCN76" s="64"/>
      <c r="HCO76" s="64"/>
      <c r="HCP76" s="64"/>
      <c r="HCQ76" s="64"/>
      <c r="HCR76" s="64"/>
      <c r="HCS76" s="64"/>
      <c r="HCT76" s="64"/>
      <c r="HCU76" s="64"/>
      <c r="HCV76" s="64"/>
      <c r="HCW76" s="64"/>
      <c r="HCX76" s="64"/>
      <c r="HCY76" s="64"/>
      <c r="HCZ76" s="64"/>
      <c r="HDA76" s="64"/>
      <c r="HDB76" s="64"/>
      <c r="HDC76" s="64"/>
      <c r="HDD76" s="64"/>
      <c r="HDE76" s="64"/>
      <c r="HDF76" s="64"/>
      <c r="HDG76" s="64"/>
      <c r="HDH76" s="64"/>
      <c r="HDI76" s="64"/>
      <c r="HDJ76" s="64"/>
      <c r="HDK76" s="64"/>
      <c r="HDL76" s="64"/>
      <c r="HDM76" s="64"/>
      <c r="HDN76" s="64"/>
      <c r="HDO76" s="64"/>
      <c r="HDP76" s="64"/>
      <c r="HDQ76" s="64"/>
      <c r="HDR76" s="64"/>
      <c r="HDS76" s="64"/>
      <c r="HDT76" s="64"/>
      <c r="HDU76" s="64"/>
      <c r="HDV76" s="64"/>
      <c r="HDW76" s="64"/>
      <c r="HDX76" s="64"/>
      <c r="HDY76" s="64"/>
      <c r="HDZ76" s="64"/>
      <c r="HEA76" s="64"/>
      <c r="HEB76" s="64"/>
      <c r="HEC76" s="64"/>
      <c r="HED76" s="64"/>
      <c r="HEE76" s="64"/>
      <c r="HEF76" s="64"/>
      <c r="HEG76" s="64"/>
      <c r="HEH76" s="64"/>
      <c r="HEI76" s="64"/>
      <c r="HEJ76" s="64"/>
      <c r="HEK76" s="64"/>
      <c r="HEL76" s="64"/>
      <c r="HEM76" s="64"/>
      <c r="HEN76" s="64"/>
      <c r="HEO76" s="64"/>
      <c r="HEP76" s="64"/>
      <c r="HEQ76" s="64"/>
      <c r="HER76" s="64"/>
      <c r="HES76" s="64"/>
      <c r="HET76" s="64"/>
      <c r="HEU76" s="64"/>
      <c r="HEV76" s="64"/>
      <c r="HEW76" s="64"/>
      <c r="HEX76" s="64"/>
      <c r="HEY76" s="64"/>
      <c r="HEZ76" s="64"/>
      <c r="HFA76" s="64"/>
      <c r="HFB76" s="64"/>
      <c r="HFC76" s="64"/>
      <c r="HFD76" s="64"/>
      <c r="HFE76" s="64"/>
      <c r="HFF76" s="64"/>
      <c r="HFG76" s="64"/>
      <c r="HFH76" s="64"/>
      <c r="HFI76" s="64"/>
      <c r="HFJ76" s="64"/>
      <c r="HFK76" s="64"/>
      <c r="HFL76" s="64"/>
      <c r="HFM76" s="64"/>
      <c r="HFN76" s="64"/>
      <c r="HFO76" s="64"/>
      <c r="HFP76" s="64"/>
      <c r="HFQ76" s="64"/>
      <c r="HFR76" s="64"/>
      <c r="HFS76" s="64"/>
      <c r="HFT76" s="64"/>
      <c r="HFU76" s="64"/>
      <c r="HFV76" s="64"/>
      <c r="HFW76" s="64"/>
      <c r="HFX76" s="64"/>
      <c r="HFY76" s="64"/>
      <c r="HFZ76" s="64"/>
      <c r="HGA76" s="64"/>
      <c r="HGB76" s="64"/>
      <c r="HGC76" s="64"/>
      <c r="HGD76" s="64"/>
      <c r="HGE76" s="64"/>
      <c r="HGF76" s="64"/>
      <c r="HGG76" s="64"/>
      <c r="HGH76" s="64"/>
      <c r="HGI76" s="64"/>
      <c r="HGJ76" s="64"/>
      <c r="HGK76" s="64"/>
      <c r="HGL76" s="64"/>
      <c r="HGM76" s="64"/>
      <c r="HGN76" s="64"/>
      <c r="HGO76" s="64"/>
      <c r="HGP76" s="64"/>
      <c r="HGQ76" s="64"/>
      <c r="HGR76" s="64"/>
      <c r="HGS76" s="64"/>
      <c r="HGT76" s="64"/>
      <c r="HGU76" s="64"/>
      <c r="HGV76" s="64"/>
      <c r="HGW76" s="64"/>
      <c r="HGX76" s="64"/>
      <c r="HGY76" s="64"/>
      <c r="HGZ76" s="64"/>
      <c r="HHA76" s="64"/>
      <c r="HHB76" s="64"/>
      <c r="HHC76" s="64"/>
      <c r="HHD76" s="64"/>
      <c r="HHE76" s="64"/>
      <c r="HHF76" s="64"/>
      <c r="HHG76" s="64"/>
      <c r="HHH76" s="64"/>
      <c r="HHI76" s="64"/>
      <c r="HHJ76" s="64"/>
      <c r="HHK76" s="64"/>
      <c r="HHL76" s="64"/>
      <c r="HHM76" s="64"/>
      <c r="HHN76" s="64"/>
      <c r="HHO76" s="64"/>
      <c r="HHP76" s="64"/>
      <c r="HHQ76" s="64"/>
      <c r="HHR76" s="64"/>
      <c r="HHS76" s="64"/>
      <c r="HHT76" s="64"/>
      <c r="HHU76" s="64"/>
      <c r="HHV76" s="64"/>
      <c r="HHW76" s="64"/>
      <c r="HHX76" s="64"/>
      <c r="HHY76" s="64"/>
      <c r="HHZ76" s="64"/>
      <c r="HIA76" s="64"/>
      <c r="HIB76" s="64"/>
      <c r="HIC76" s="64"/>
      <c r="HID76" s="64"/>
      <c r="HIE76" s="64"/>
      <c r="HIF76" s="64"/>
      <c r="HIG76" s="64"/>
      <c r="HIH76" s="64"/>
      <c r="HII76" s="64"/>
      <c r="HIJ76" s="64"/>
      <c r="HIK76" s="64"/>
      <c r="HIL76" s="64"/>
      <c r="HIM76" s="64"/>
      <c r="HIN76" s="64"/>
      <c r="HIO76" s="64"/>
      <c r="HIP76" s="64"/>
      <c r="HIQ76" s="64"/>
      <c r="HIR76" s="64"/>
      <c r="HIS76" s="64"/>
      <c r="HIT76" s="64"/>
      <c r="HIU76" s="64"/>
      <c r="HIV76" s="64"/>
      <c r="HIW76" s="64"/>
      <c r="HIX76" s="64"/>
      <c r="HIY76" s="64"/>
      <c r="HIZ76" s="64"/>
      <c r="HJA76" s="64"/>
      <c r="HJB76" s="64"/>
      <c r="HJC76" s="64"/>
      <c r="HJD76" s="64"/>
      <c r="HJE76" s="64"/>
      <c r="HJF76" s="64"/>
      <c r="HJG76" s="64"/>
      <c r="HJH76" s="64"/>
      <c r="HJI76" s="64"/>
      <c r="HJJ76" s="64"/>
      <c r="HJK76" s="64"/>
      <c r="HJL76" s="64"/>
      <c r="HJM76" s="64"/>
      <c r="HJN76" s="64"/>
      <c r="HJO76" s="64"/>
      <c r="HJP76" s="64"/>
      <c r="HJQ76" s="64"/>
      <c r="HJR76" s="64"/>
      <c r="HJS76" s="64"/>
      <c r="HJT76" s="64"/>
      <c r="HJU76" s="64"/>
      <c r="HJV76" s="64"/>
      <c r="HJW76" s="64"/>
      <c r="HJX76" s="64"/>
      <c r="HJY76" s="64"/>
      <c r="HJZ76" s="64"/>
      <c r="HKA76" s="64"/>
      <c r="HKB76" s="64"/>
      <c r="HKC76" s="64"/>
      <c r="HKD76" s="64"/>
      <c r="HKE76" s="64"/>
      <c r="HKF76" s="64"/>
      <c r="HKG76" s="64"/>
      <c r="HKH76" s="64"/>
      <c r="HKI76" s="64"/>
      <c r="HKJ76" s="64"/>
      <c r="HKK76" s="64"/>
      <c r="HKL76" s="64"/>
      <c r="HKM76" s="64"/>
      <c r="HKN76" s="64"/>
      <c r="HKO76" s="64"/>
      <c r="HKP76" s="64"/>
      <c r="HKQ76" s="64"/>
      <c r="HKR76" s="64"/>
      <c r="HKS76" s="64"/>
      <c r="HKT76" s="64"/>
      <c r="HKU76" s="64"/>
      <c r="HKV76" s="64"/>
      <c r="HKW76" s="64"/>
      <c r="HKX76" s="64"/>
      <c r="HKY76" s="64"/>
      <c r="HKZ76" s="64"/>
      <c r="HLA76" s="64"/>
      <c r="HLB76" s="64"/>
      <c r="HLC76" s="64"/>
      <c r="HLD76" s="64"/>
      <c r="HLE76" s="64"/>
      <c r="HLF76" s="64"/>
      <c r="HLG76" s="64"/>
      <c r="HLH76" s="64"/>
      <c r="HLI76" s="64"/>
      <c r="HLJ76" s="64"/>
      <c r="HLK76" s="64"/>
      <c r="HLL76" s="64"/>
      <c r="HLM76" s="64"/>
      <c r="HLN76" s="64"/>
      <c r="HLO76" s="64"/>
      <c r="HLP76" s="64"/>
      <c r="HLQ76" s="64"/>
      <c r="HLR76" s="64"/>
      <c r="HLS76" s="64"/>
      <c r="HLT76" s="64"/>
      <c r="HLU76" s="64"/>
      <c r="HLV76" s="64"/>
      <c r="HLW76" s="64"/>
      <c r="HLX76" s="64"/>
      <c r="HLY76" s="64"/>
      <c r="HLZ76" s="64"/>
      <c r="HMA76" s="64"/>
      <c r="HMB76" s="64"/>
      <c r="HMC76" s="64"/>
      <c r="HMD76" s="64"/>
      <c r="HME76" s="64"/>
      <c r="HMF76" s="64"/>
      <c r="HMG76" s="64"/>
      <c r="HMH76" s="64"/>
      <c r="HMI76" s="64"/>
      <c r="HMJ76" s="64"/>
      <c r="HMK76" s="64"/>
      <c r="HML76" s="64"/>
      <c r="HMM76" s="64"/>
      <c r="HMN76" s="64"/>
      <c r="HMO76" s="64"/>
      <c r="HMP76" s="64"/>
      <c r="HMQ76" s="64"/>
      <c r="HMR76" s="64"/>
      <c r="HMS76" s="64"/>
      <c r="HMT76" s="64"/>
      <c r="HMU76" s="64"/>
      <c r="HMV76" s="64"/>
      <c r="HMW76" s="64"/>
      <c r="HMX76" s="64"/>
      <c r="HMY76" s="64"/>
      <c r="HMZ76" s="64"/>
      <c r="HNA76" s="64"/>
      <c r="HNB76" s="64"/>
      <c r="HNC76" s="64"/>
      <c r="HND76" s="64"/>
      <c r="HNE76" s="64"/>
      <c r="HNF76" s="64"/>
      <c r="HNG76" s="64"/>
      <c r="HNH76" s="64"/>
      <c r="HNI76" s="64"/>
      <c r="HNJ76" s="64"/>
      <c r="HNK76" s="64"/>
      <c r="HNL76" s="64"/>
      <c r="HNM76" s="64"/>
      <c r="HNN76" s="64"/>
      <c r="HNO76" s="64"/>
      <c r="HNP76" s="64"/>
      <c r="HNQ76" s="64"/>
      <c r="HNR76" s="64"/>
      <c r="HNS76" s="64"/>
      <c r="HNT76" s="64"/>
      <c r="HNU76" s="64"/>
      <c r="HNV76" s="64"/>
      <c r="HNW76" s="64"/>
      <c r="HNX76" s="64"/>
      <c r="HNY76" s="64"/>
      <c r="HNZ76" s="64"/>
      <c r="HOA76" s="64"/>
      <c r="HOB76" s="64"/>
      <c r="HOC76" s="64"/>
      <c r="HOD76" s="64"/>
      <c r="HOE76" s="64"/>
      <c r="HOF76" s="64"/>
      <c r="HOG76" s="64"/>
      <c r="HOH76" s="64"/>
      <c r="HOI76" s="64"/>
      <c r="HOJ76" s="64"/>
      <c r="HOK76" s="64"/>
      <c r="HOL76" s="64"/>
      <c r="HOM76" s="64"/>
      <c r="HON76" s="64"/>
      <c r="HOO76" s="64"/>
      <c r="HOP76" s="64"/>
      <c r="HOQ76" s="64"/>
      <c r="HOR76" s="64"/>
      <c r="HOS76" s="64"/>
      <c r="HOT76" s="64"/>
      <c r="HOU76" s="64"/>
      <c r="HOV76" s="64"/>
      <c r="HOW76" s="64"/>
      <c r="HOX76" s="64"/>
      <c r="HOY76" s="64"/>
      <c r="HOZ76" s="64"/>
      <c r="HPA76" s="64"/>
      <c r="HPB76" s="64"/>
      <c r="HPC76" s="64"/>
      <c r="HPD76" s="64"/>
      <c r="HPE76" s="64"/>
      <c r="HPF76" s="64"/>
      <c r="HPG76" s="64"/>
      <c r="HPH76" s="64"/>
      <c r="HPI76" s="64"/>
      <c r="HPJ76" s="64"/>
      <c r="HPK76" s="64"/>
      <c r="HPL76" s="64"/>
      <c r="HPM76" s="64"/>
      <c r="HPN76" s="64"/>
      <c r="HPO76" s="64"/>
      <c r="HPP76" s="64"/>
      <c r="HPQ76" s="64"/>
      <c r="HPR76" s="64"/>
      <c r="HPS76" s="64"/>
      <c r="HPT76" s="64"/>
      <c r="HPU76" s="64"/>
      <c r="HPV76" s="64"/>
      <c r="HPW76" s="64"/>
      <c r="HPX76" s="64"/>
      <c r="HPY76" s="64"/>
      <c r="HPZ76" s="64"/>
      <c r="HQA76" s="64"/>
      <c r="HQB76" s="64"/>
      <c r="HQC76" s="64"/>
      <c r="HQD76" s="64"/>
      <c r="HQE76" s="64"/>
      <c r="HQF76" s="64"/>
      <c r="HQG76" s="64"/>
      <c r="HQH76" s="64"/>
      <c r="HQI76" s="64"/>
      <c r="HQJ76" s="64"/>
      <c r="HQK76" s="64"/>
      <c r="HQL76" s="64"/>
      <c r="HQM76" s="64"/>
      <c r="HQN76" s="64"/>
      <c r="HQO76" s="64"/>
      <c r="HQP76" s="64"/>
      <c r="HQQ76" s="64"/>
      <c r="HQR76" s="64"/>
      <c r="HQS76" s="64"/>
      <c r="HQT76" s="64"/>
      <c r="HQU76" s="64"/>
      <c r="HQV76" s="64"/>
      <c r="HQW76" s="64"/>
      <c r="HQX76" s="64"/>
      <c r="HQY76" s="64"/>
      <c r="HQZ76" s="64"/>
      <c r="HRA76" s="64"/>
      <c r="HRB76" s="64"/>
      <c r="HRC76" s="64"/>
      <c r="HRD76" s="64"/>
      <c r="HRE76" s="64"/>
      <c r="HRF76" s="64"/>
      <c r="HRG76" s="64"/>
      <c r="HRH76" s="64"/>
      <c r="HRI76" s="64"/>
      <c r="HRJ76" s="64"/>
      <c r="HRK76" s="64"/>
      <c r="HRL76" s="64"/>
      <c r="HRM76" s="64"/>
      <c r="HRN76" s="64"/>
      <c r="HRO76" s="64"/>
      <c r="HRP76" s="64"/>
      <c r="HRQ76" s="64"/>
      <c r="HRR76" s="64"/>
      <c r="HRS76" s="64"/>
      <c r="HRT76" s="64"/>
      <c r="HRU76" s="64"/>
      <c r="HRV76" s="64"/>
      <c r="HRW76" s="64"/>
      <c r="HRX76" s="64"/>
      <c r="HRY76" s="64"/>
      <c r="HRZ76" s="64"/>
      <c r="HSA76" s="64"/>
      <c r="HSB76" s="64"/>
      <c r="HSC76" s="64"/>
      <c r="HSD76" s="64"/>
      <c r="HSE76" s="64"/>
      <c r="HSF76" s="64"/>
      <c r="HSG76" s="64"/>
      <c r="HSH76" s="64"/>
      <c r="HSI76" s="64"/>
      <c r="HSJ76" s="64"/>
      <c r="HSK76" s="64"/>
      <c r="HSL76" s="64"/>
      <c r="HSM76" s="64"/>
      <c r="HSN76" s="64"/>
      <c r="HSO76" s="64"/>
      <c r="HSP76" s="64"/>
      <c r="HSQ76" s="64"/>
      <c r="HSR76" s="64"/>
      <c r="HSS76" s="64"/>
      <c r="HST76" s="64"/>
      <c r="HSU76" s="64"/>
      <c r="HSV76" s="64"/>
      <c r="HSW76" s="64"/>
      <c r="HSX76" s="64"/>
      <c r="HSY76" s="64"/>
      <c r="HSZ76" s="64"/>
      <c r="HTA76" s="64"/>
      <c r="HTB76" s="64"/>
      <c r="HTC76" s="64"/>
      <c r="HTD76" s="64"/>
      <c r="HTE76" s="64"/>
      <c r="HTF76" s="64"/>
      <c r="HTG76" s="64"/>
      <c r="HTH76" s="64"/>
      <c r="HTI76" s="64"/>
      <c r="HTJ76" s="64"/>
      <c r="HTK76" s="64"/>
      <c r="HTL76" s="64"/>
      <c r="HTM76" s="64"/>
      <c r="HTN76" s="64"/>
      <c r="HTO76" s="64"/>
      <c r="HTP76" s="64"/>
      <c r="HTQ76" s="64"/>
      <c r="HTR76" s="64"/>
      <c r="HTS76" s="64"/>
      <c r="HTT76" s="64"/>
      <c r="HTU76" s="64"/>
      <c r="HTV76" s="64"/>
      <c r="HTW76" s="64"/>
      <c r="HTX76" s="64"/>
      <c r="HTY76" s="64"/>
      <c r="HTZ76" s="64"/>
      <c r="HUA76" s="64"/>
      <c r="HUB76" s="64"/>
      <c r="HUC76" s="64"/>
      <c r="HUD76" s="64"/>
      <c r="HUE76" s="64"/>
      <c r="HUF76" s="64"/>
      <c r="HUG76" s="64"/>
      <c r="HUH76" s="64"/>
      <c r="HUI76" s="64"/>
      <c r="HUJ76" s="64"/>
      <c r="HUK76" s="64"/>
      <c r="HUL76" s="64"/>
      <c r="HUM76" s="64"/>
      <c r="HUN76" s="64"/>
      <c r="HUO76" s="64"/>
      <c r="HUP76" s="64"/>
      <c r="HUQ76" s="64"/>
      <c r="HUR76" s="64"/>
      <c r="HUS76" s="64"/>
      <c r="HUT76" s="64"/>
      <c r="HUU76" s="64"/>
      <c r="HUV76" s="64"/>
      <c r="HUW76" s="64"/>
      <c r="HUX76" s="64"/>
      <c r="HUY76" s="64"/>
      <c r="HUZ76" s="64"/>
      <c r="HVA76" s="64"/>
      <c r="HVB76" s="64"/>
      <c r="HVC76" s="64"/>
      <c r="HVD76" s="64"/>
      <c r="HVE76" s="64"/>
      <c r="HVF76" s="64"/>
      <c r="HVG76" s="64"/>
      <c r="HVH76" s="64"/>
      <c r="HVI76" s="64"/>
      <c r="HVJ76" s="64"/>
      <c r="HVK76" s="64"/>
      <c r="HVL76" s="64"/>
      <c r="HVM76" s="64"/>
      <c r="HVN76" s="64"/>
      <c r="HVO76" s="64"/>
      <c r="HVP76" s="64"/>
      <c r="HVQ76" s="64"/>
      <c r="HVR76" s="64"/>
      <c r="HVS76" s="64"/>
      <c r="HVT76" s="64"/>
      <c r="HVU76" s="64"/>
      <c r="HVV76" s="64"/>
      <c r="HVW76" s="64"/>
      <c r="HVX76" s="64"/>
      <c r="HVY76" s="64"/>
      <c r="HVZ76" s="64"/>
      <c r="HWA76" s="64"/>
      <c r="HWB76" s="64"/>
      <c r="HWC76" s="64"/>
      <c r="HWD76" s="64"/>
      <c r="HWE76" s="64"/>
      <c r="HWF76" s="64"/>
      <c r="HWG76" s="64"/>
      <c r="HWH76" s="64"/>
      <c r="HWI76" s="64"/>
      <c r="HWJ76" s="64"/>
      <c r="HWK76" s="64"/>
      <c r="HWL76" s="64"/>
      <c r="HWM76" s="64"/>
      <c r="HWN76" s="64"/>
      <c r="HWO76" s="64"/>
      <c r="HWP76" s="64"/>
      <c r="HWQ76" s="64"/>
      <c r="HWR76" s="64"/>
      <c r="HWS76" s="64"/>
      <c r="HWT76" s="64"/>
      <c r="HWU76" s="64"/>
      <c r="HWV76" s="64"/>
      <c r="HWW76" s="64"/>
      <c r="HWX76" s="64"/>
      <c r="HWY76" s="64"/>
      <c r="HWZ76" s="64"/>
      <c r="HXA76" s="64"/>
      <c r="HXB76" s="64"/>
      <c r="HXC76" s="64"/>
      <c r="HXD76" s="64"/>
      <c r="HXE76" s="64"/>
      <c r="HXF76" s="64"/>
      <c r="HXG76" s="64"/>
      <c r="HXH76" s="64"/>
      <c r="HXI76" s="64"/>
      <c r="HXJ76" s="64"/>
      <c r="HXK76" s="64"/>
      <c r="HXL76" s="64"/>
      <c r="HXM76" s="64"/>
      <c r="HXN76" s="64"/>
      <c r="HXO76" s="64"/>
      <c r="HXP76" s="64"/>
      <c r="HXQ76" s="64"/>
      <c r="HXR76" s="64"/>
      <c r="HXS76" s="64"/>
      <c r="HXT76" s="64"/>
      <c r="HXU76" s="64"/>
      <c r="HXV76" s="64"/>
      <c r="HXW76" s="64"/>
      <c r="HXX76" s="64"/>
      <c r="HXY76" s="64"/>
      <c r="HXZ76" s="64"/>
      <c r="HYA76" s="64"/>
      <c r="HYB76" s="64"/>
      <c r="HYC76" s="64"/>
      <c r="HYD76" s="64"/>
      <c r="HYE76" s="64"/>
      <c r="HYF76" s="64"/>
      <c r="HYG76" s="64"/>
      <c r="HYH76" s="64"/>
      <c r="HYI76" s="64"/>
      <c r="HYJ76" s="64"/>
      <c r="HYK76" s="64"/>
      <c r="HYL76" s="64"/>
      <c r="HYM76" s="64"/>
      <c r="HYN76" s="64"/>
      <c r="HYO76" s="64"/>
      <c r="HYP76" s="64"/>
      <c r="HYQ76" s="64"/>
      <c r="HYR76" s="64"/>
      <c r="HYS76" s="64"/>
      <c r="HYT76" s="64"/>
      <c r="HYU76" s="64"/>
      <c r="HYV76" s="64"/>
      <c r="HYW76" s="64"/>
      <c r="HYX76" s="64"/>
      <c r="HYY76" s="64"/>
      <c r="HYZ76" s="64"/>
      <c r="HZA76" s="64"/>
      <c r="HZB76" s="64"/>
      <c r="HZC76" s="64"/>
      <c r="HZD76" s="64"/>
      <c r="HZE76" s="64"/>
      <c r="HZF76" s="64"/>
      <c r="HZG76" s="64"/>
      <c r="HZH76" s="64"/>
      <c r="HZI76" s="64"/>
      <c r="HZJ76" s="64"/>
      <c r="HZK76" s="64"/>
      <c r="HZL76" s="64"/>
      <c r="HZM76" s="64"/>
      <c r="HZN76" s="64"/>
      <c r="HZO76" s="64"/>
      <c r="HZP76" s="64"/>
      <c r="HZQ76" s="64"/>
      <c r="HZR76" s="64"/>
      <c r="HZS76" s="64"/>
      <c r="HZT76" s="64"/>
      <c r="HZU76" s="64"/>
      <c r="HZV76" s="64"/>
      <c r="HZW76" s="64"/>
      <c r="HZX76" s="64"/>
      <c r="HZY76" s="64"/>
      <c r="HZZ76" s="64"/>
      <c r="IAA76" s="64"/>
      <c r="IAB76" s="64"/>
      <c r="IAC76" s="64"/>
      <c r="IAD76" s="64"/>
      <c r="IAE76" s="64"/>
      <c r="IAF76" s="64"/>
      <c r="IAG76" s="64"/>
      <c r="IAH76" s="64"/>
      <c r="IAI76" s="64"/>
      <c r="IAJ76" s="64"/>
      <c r="IAK76" s="64"/>
      <c r="IAL76" s="64"/>
      <c r="IAM76" s="64"/>
      <c r="IAN76" s="64"/>
      <c r="IAO76" s="64"/>
      <c r="IAP76" s="64"/>
      <c r="IAQ76" s="64"/>
      <c r="IAR76" s="64"/>
      <c r="IAS76" s="64"/>
      <c r="IAT76" s="64"/>
      <c r="IAU76" s="64"/>
      <c r="IAV76" s="64"/>
      <c r="IAW76" s="64"/>
      <c r="IAX76" s="64"/>
      <c r="IAY76" s="64"/>
      <c r="IAZ76" s="64"/>
      <c r="IBA76" s="64"/>
      <c r="IBB76" s="64"/>
      <c r="IBC76" s="64"/>
      <c r="IBD76" s="64"/>
      <c r="IBE76" s="64"/>
      <c r="IBF76" s="64"/>
      <c r="IBG76" s="64"/>
      <c r="IBH76" s="64"/>
      <c r="IBI76" s="64"/>
      <c r="IBJ76" s="64"/>
      <c r="IBK76" s="64"/>
      <c r="IBL76" s="64"/>
      <c r="IBM76" s="64"/>
      <c r="IBN76" s="64"/>
      <c r="IBO76" s="64"/>
      <c r="IBP76" s="64"/>
      <c r="IBQ76" s="64"/>
      <c r="IBR76" s="64"/>
      <c r="IBS76" s="64"/>
      <c r="IBT76" s="64"/>
      <c r="IBU76" s="64"/>
      <c r="IBV76" s="64"/>
      <c r="IBW76" s="64"/>
      <c r="IBX76" s="64"/>
      <c r="IBY76" s="64"/>
      <c r="IBZ76" s="64"/>
      <c r="ICA76" s="64"/>
      <c r="ICB76" s="64"/>
      <c r="ICC76" s="64"/>
      <c r="ICD76" s="64"/>
      <c r="ICE76" s="64"/>
      <c r="ICF76" s="64"/>
      <c r="ICG76" s="64"/>
      <c r="ICH76" s="64"/>
      <c r="ICI76" s="64"/>
      <c r="ICJ76" s="64"/>
      <c r="ICK76" s="64"/>
      <c r="ICL76" s="64"/>
      <c r="ICM76" s="64"/>
      <c r="ICN76" s="64"/>
      <c r="ICO76" s="64"/>
      <c r="ICP76" s="64"/>
      <c r="ICQ76" s="64"/>
      <c r="ICR76" s="64"/>
      <c r="ICS76" s="64"/>
      <c r="ICT76" s="64"/>
      <c r="ICU76" s="64"/>
      <c r="ICV76" s="64"/>
      <c r="ICW76" s="64"/>
      <c r="ICX76" s="64"/>
      <c r="ICY76" s="64"/>
      <c r="ICZ76" s="64"/>
      <c r="IDA76" s="64"/>
      <c r="IDB76" s="64"/>
      <c r="IDC76" s="64"/>
      <c r="IDD76" s="64"/>
      <c r="IDE76" s="64"/>
      <c r="IDF76" s="64"/>
      <c r="IDG76" s="64"/>
      <c r="IDH76" s="64"/>
      <c r="IDI76" s="64"/>
      <c r="IDJ76" s="64"/>
      <c r="IDK76" s="64"/>
      <c r="IDL76" s="64"/>
      <c r="IDM76" s="64"/>
      <c r="IDN76" s="64"/>
      <c r="IDO76" s="64"/>
      <c r="IDP76" s="64"/>
      <c r="IDQ76" s="64"/>
      <c r="IDR76" s="64"/>
      <c r="IDS76" s="64"/>
      <c r="IDT76" s="64"/>
      <c r="IDU76" s="64"/>
      <c r="IDV76" s="64"/>
      <c r="IDW76" s="64"/>
      <c r="IDX76" s="64"/>
      <c r="IDY76" s="64"/>
      <c r="IDZ76" s="64"/>
      <c r="IEA76" s="64"/>
      <c r="IEB76" s="64"/>
      <c r="IEC76" s="64"/>
      <c r="IED76" s="64"/>
      <c r="IEE76" s="64"/>
      <c r="IEF76" s="64"/>
      <c r="IEG76" s="64"/>
      <c r="IEH76" s="64"/>
      <c r="IEI76" s="64"/>
      <c r="IEJ76" s="64"/>
      <c r="IEK76" s="64"/>
      <c r="IEL76" s="64"/>
      <c r="IEM76" s="64"/>
      <c r="IEN76" s="64"/>
      <c r="IEO76" s="64"/>
      <c r="IEP76" s="64"/>
      <c r="IEQ76" s="64"/>
      <c r="IER76" s="64"/>
      <c r="IES76" s="64"/>
      <c r="IET76" s="64"/>
      <c r="IEU76" s="64"/>
      <c r="IEV76" s="64"/>
      <c r="IEW76" s="64"/>
      <c r="IEX76" s="64"/>
      <c r="IEY76" s="64"/>
      <c r="IEZ76" s="64"/>
      <c r="IFA76" s="64"/>
      <c r="IFB76" s="64"/>
      <c r="IFC76" s="64"/>
      <c r="IFD76" s="64"/>
      <c r="IFE76" s="64"/>
      <c r="IFF76" s="64"/>
      <c r="IFG76" s="64"/>
      <c r="IFH76" s="64"/>
      <c r="IFI76" s="64"/>
      <c r="IFJ76" s="64"/>
      <c r="IFK76" s="64"/>
      <c r="IFL76" s="64"/>
      <c r="IFM76" s="64"/>
      <c r="IFN76" s="64"/>
      <c r="IFO76" s="64"/>
      <c r="IFP76" s="64"/>
      <c r="IFQ76" s="64"/>
      <c r="IFR76" s="64"/>
      <c r="IFS76" s="64"/>
      <c r="IFT76" s="64"/>
      <c r="IFU76" s="64"/>
      <c r="IFV76" s="64"/>
      <c r="IFW76" s="64"/>
      <c r="IFX76" s="64"/>
      <c r="IFY76" s="64"/>
      <c r="IFZ76" s="64"/>
      <c r="IGA76" s="64"/>
      <c r="IGB76" s="64"/>
      <c r="IGC76" s="64"/>
      <c r="IGD76" s="64"/>
      <c r="IGE76" s="64"/>
      <c r="IGF76" s="64"/>
      <c r="IGG76" s="64"/>
      <c r="IGH76" s="64"/>
      <c r="IGI76" s="64"/>
      <c r="IGJ76" s="64"/>
      <c r="IGK76" s="64"/>
      <c r="IGL76" s="64"/>
      <c r="IGM76" s="64"/>
      <c r="IGN76" s="64"/>
      <c r="IGO76" s="64"/>
      <c r="IGP76" s="64"/>
      <c r="IGQ76" s="64"/>
      <c r="IGR76" s="64"/>
      <c r="IGS76" s="64"/>
      <c r="IGT76" s="64"/>
      <c r="IGU76" s="64"/>
      <c r="IGV76" s="64"/>
      <c r="IGW76" s="64"/>
      <c r="IGX76" s="64"/>
      <c r="IGY76" s="64"/>
      <c r="IGZ76" s="64"/>
      <c r="IHA76" s="64"/>
      <c r="IHB76" s="64"/>
      <c r="IHC76" s="64"/>
      <c r="IHD76" s="64"/>
      <c r="IHE76" s="64"/>
      <c r="IHF76" s="64"/>
      <c r="IHG76" s="64"/>
      <c r="IHH76" s="64"/>
      <c r="IHI76" s="64"/>
      <c r="IHJ76" s="64"/>
      <c r="IHK76" s="64"/>
      <c r="IHL76" s="64"/>
      <c r="IHM76" s="64"/>
      <c r="IHN76" s="64"/>
      <c r="IHO76" s="64"/>
      <c r="IHP76" s="64"/>
      <c r="IHQ76" s="64"/>
      <c r="IHR76" s="64"/>
      <c r="IHS76" s="64"/>
      <c r="IHT76" s="64"/>
      <c r="IHU76" s="64"/>
      <c r="IHV76" s="64"/>
      <c r="IHW76" s="64"/>
      <c r="IHX76" s="64"/>
      <c r="IHY76" s="64"/>
      <c r="IHZ76" s="64"/>
      <c r="IIA76" s="64"/>
      <c r="IIB76" s="64"/>
      <c r="IIC76" s="64"/>
      <c r="IID76" s="64"/>
      <c r="IIE76" s="64"/>
      <c r="IIF76" s="64"/>
      <c r="IIG76" s="64"/>
      <c r="IIH76" s="64"/>
      <c r="III76" s="64"/>
      <c r="IIJ76" s="64"/>
      <c r="IIK76" s="64"/>
      <c r="IIL76" s="64"/>
      <c r="IIM76" s="64"/>
      <c r="IIN76" s="64"/>
      <c r="IIO76" s="64"/>
      <c r="IIP76" s="64"/>
      <c r="IIQ76" s="64"/>
      <c r="IIR76" s="64"/>
      <c r="IIS76" s="64"/>
      <c r="IIT76" s="64"/>
      <c r="IIU76" s="64"/>
      <c r="IIV76" s="64"/>
      <c r="IIW76" s="64"/>
      <c r="IIX76" s="64"/>
      <c r="IIY76" s="64"/>
      <c r="IIZ76" s="64"/>
      <c r="IJA76" s="64"/>
      <c r="IJB76" s="64"/>
      <c r="IJC76" s="64"/>
      <c r="IJD76" s="64"/>
      <c r="IJE76" s="64"/>
      <c r="IJF76" s="64"/>
      <c r="IJG76" s="64"/>
      <c r="IJH76" s="64"/>
      <c r="IJI76" s="64"/>
      <c r="IJJ76" s="64"/>
      <c r="IJK76" s="64"/>
      <c r="IJL76" s="64"/>
      <c r="IJM76" s="64"/>
      <c r="IJN76" s="64"/>
      <c r="IJO76" s="64"/>
      <c r="IJP76" s="64"/>
      <c r="IJQ76" s="64"/>
      <c r="IJR76" s="64"/>
      <c r="IJS76" s="64"/>
      <c r="IJT76" s="64"/>
      <c r="IJU76" s="64"/>
      <c r="IJV76" s="64"/>
      <c r="IJW76" s="64"/>
      <c r="IJX76" s="64"/>
      <c r="IJY76" s="64"/>
      <c r="IJZ76" s="64"/>
      <c r="IKA76" s="64"/>
      <c r="IKB76" s="64"/>
      <c r="IKC76" s="64"/>
      <c r="IKD76" s="64"/>
      <c r="IKE76" s="64"/>
      <c r="IKF76" s="64"/>
      <c r="IKG76" s="64"/>
      <c r="IKH76" s="64"/>
      <c r="IKI76" s="64"/>
      <c r="IKJ76" s="64"/>
      <c r="IKK76" s="64"/>
      <c r="IKL76" s="64"/>
      <c r="IKM76" s="64"/>
      <c r="IKN76" s="64"/>
      <c r="IKO76" s="64"/>
      <c r="IKP76" s="64"/>
      <c r="IKQ76" s="64"/>
      <c r="IKR76" s="64"/>
      <c r="IKS76" s="64"/>
      <c r="IKT76" s="64"/>
      <c r="IKU76" s="64"/>
      <c r="IKV76" s="64"/>
      <c r="IKW76" s="64"/>
      <c r="IKX76" s="64"/>
      <c r="IKY76" s="64"/>
      <c r="IKZ76" s="64"/>
      <c r="ILA76" s="64"/>
      <c r="ILB76" s="64"/>
      <c r="ILC76" s="64"/>
      <c r="ILD76" s="64"/>
      <c r="ILE76" s="64"/>
      <c r="ILF76" s="64"/>
      <c r="ILG76" s="64"/>
      <c r="ILH76" s="64"/>
      <c r="ILI76" s="64"/>
      <c r="ILJ76" s="64"/>
      <c r="ILK76" s="64"/>
      <c r="ILL76" s="64"/>
      <c r="ILM76" s="64"/>
      <c r="ILN76" s="64"/>
      <c r="ILO76" s="64"/>
      <c r="ILP76" s="64"/>
      <c r="ILQ76" s="64"/>
      <c r="ILR76" s="64"/>
      <c r="ILS76" s="64"/>
      <c r="ILT76" s="64"/>
      <c r="ILU76" s="64"/>
      <c r="ILV76" s="64"/>
      <c r="ILW76" s="64"/>
      <c r="ILX76" s="64"/>
      <c r="ILY76" s="64"/>
      <c r="ILZ76" s="64"/>
      <c r="IMA76" s="64"/>
      <c r="IMB76" s="64"/>
      <c r="IMC76" s="64"/>
      <c r="IMD76" s="64"/>
      <c r="IME76" s="64"/>
      <c r="IMF76" s="64"/>
      <c r="IMG76" s="64"/>
      <c r="IMH76" s="64"/>
      <c r="IMI76" s="64"/>
      <c r="IMJ76" s="64"/>
      <c r="IMK76" s="64"/>
      <c r="IML76" s="64"/>
      <c r="IMM76" s="64"/>
      <c r="IMN76" s="64"/>
      <c r="IMO76" s="64"/>
      <c r="IMP76" s="64"/>
      <c r="IMQ76" s="64"/>
      <c r="IMR76" s="64"/>
      <c r="IMS76" s="64"/>
      <c r="IMT76" s="64"/>
      <c r="IMU76" s="64"/>
      <c r="IMV76" s="64"/>
      <c r="IMW76" s="64"/>
      <c r="IMX76" s="64"/>
      <c r="IMY76" s="64"/>
      <c r="IMZ76" s="64"/>
      <c r="INA76" s="64"/>
      <c r="INB76" s="64"/>
      <c r="INC76" s="64"/>
      <c r="IND76" s="64"/>
      <c r="INE76" s="64"/>
      <c r="INF76" s="64"/>
      <c r="ING76" s="64"/>
      <c r="INH76" s="64"/>
      <c r="INI76" s="64"/>
      <c r="INJ76" s="64"/>
      <c r="INK76" s="64"/>
      <c r="INL76" s="64"/>
      <c r="INM76" s="64"/>
      <c r="INN76" s="64"/>
      <c r="INO76" s="64"/>
      <c r="INP76" s="64"/>
      <c r="INQ76" s="64"/>
      <c r="INR76" s="64"/>
      <c r="INS76" s="64"/>
      <c r="INT76" s="64"/>
      <c r="INU76" s="64"/>
      <c r="INV76" s="64"/>
      <c r="INW76" s="64"/>
      <c r="INX76" s="64"/>
      <c r="INY76" s="64"/>
      <c r="INZ76" s="64"/>
      <c r="IOA76" s="64"/>
      <c r="IOB76" s="64"/>
      <c r="IOC76" s="64"/>
      <c r="IOD76" s="64"/>
      <c r="IOE76" s="64"/>
      <c r="IOF76" s="64"/>
      <c r="IOG76" s="64"/>
      <c r="IOH76" s="64"/>
      <c r="IOI76" s="64"/>
      <c r="IOJ76" s="64"/>
      <c r="IOK76" s="64"/>
      <c r="IOL76" s="64"/>
      <c r="IOM76" s="64"/>
      <c r="ION76" s="64"/>
      <c r="IOO76" s="64"/>
      <c r="IOP76" s="64"/>
      <c r="IOQ76" s="64"/>
      <c r="IOR76" s="64"/>
      <c r="IOS76" s="64"/>
      <c r="IOT76" s="64"/>
      <c r="IOU76" s="64"/>
      <c r="IOV76" s="64"/>
      <c r="IOW76" s="64"/>
      <c r="IOX76" s="64"/>
      <c r="IOY76" s="64"/>
      <c r="IOZ76" s="64"/>
      <c r="IPA76" s="64"/>
      <c r="IPB76" s="64"/>
      <c r="IPC76" s="64"/>
      <c r="IPD76" s="64"/>
      <c r="IPE76" s="64"/>
      <c r="IPF76" s="64"/>
      <c r="IPG76" s="64"/>
      <c r="IPH76" s="64"/>
      <c r="IPI76" s="64"/>
      <c r="IPJ76" s="64"/>
      <c r="IPK76" s="64"/>
      <c r="IPL76" s="64"/>
      <c r="IPM76" s="64"/>
      <c r="IPN76" s="64"/>
      <c r="IPO76" s="64"/>
      <c r="IPP76" s="64"/>
      <c r="IPQ76" s="64"/>
      <c r="IPR76" s="64"/>
      <c r="IPS76" s="64"/>
      <c r="IPT76" s="64"/>
      <c r="IPU76" s="64"/>
      <c r="IPV76" s="64"/>
      <c r="IPW76" s="64"/>
      <c r="IPX76" s="64"/>
      <c r="IPY76" s="64"/>
      <c r="IPZ76" s="64"/>
      <c r="IQA76" s="64"/>
      <c r="IQB76" s="64"/>
      <c r="IQC76" s="64"/>
      <c r="IQD76" s="64"/>
      <c r="IQE76" s="64"/>
      <c r="IQF76" s="64"/>
      <c r="IQG76" s="64"/>
      <c r="IQH76" s="64"/>
      <c r="IQI76" s="64"/>
      <c r="IQJ76" s="64"/>
      <c r="IQK76" s="64"/>
      <c r="IQL76" s="64"/>
      <c r="IQM76" s="64"/>
      <c r="IQN76" s="64"/>
      <c r="IQO76" s="64"/>
      <c r="IQP76" s="64"/>
      <c r="IQQ76" s="64"/>
      <c r="IQR76" s="64"/>
      <c r="IQS76" s="64"/>
      <c r="IQT76" s="64"/>
      <c r="IQU76" s="64"/>
      <c r="IQV76" s="64"/>
      <c r="IQW76" s="64"/>
      <c r="IQX76" s="64"/>
      <c r="IQY76" s="64"/>
      <c r="IQZ76" s="64"/>
      <c r="IRA76" s="64"/>
      <c r="IRB76" s="64"/>
      <c r="IRC76" s="64"/>
      <c r="IRD76" s="64"/>
      <c r="IRE76" s="64"/>
      <c r="IRF76" s="64"/>
      <c r="IRG76" s="64"/>
      <c r="IRH76" s="64"/>
      <c r="IRI76" s="64"/>
      <c r="IRJ76" s="64"/>
      <c r="IRK76" s="64"/>
      <c r="IRL76" s="64"/>
      <c r="IRM76" s="64"/>
      <c r="IRN76" s="64"/>
      <c r="IRO76" s="64"/>
      <c r="IRP76" s="64"/>
      <c r="IRQ76" s="64"/>
      <c r="IRR76" s="64"/>
      <c r="IRS76" s="64"/>
      <c r="IRT76" s="64"/>
      <c r="IRU76" s="64"/>
      <c r="IRV76" s="64"/>
      <c r="IRW76" s="64"/>
      <c r="IRX76" s="64"/>
      <c r="IRY76" s="64"/>
      <c r="IRZ76" s="64"/>
      <c r="ISA76" s="64"/>
      <c r="ISB76" s="64"/>
      <c r="ISC76" s="64"/>
      <c r="ISD76" s="64"/>
      <c r="ISE76" s="64"/>
      <c r="ISF76" s="64"/>
      <c r="ISG76" s="64"/>
      <c r="ISH76" s="64"/>
      <c r="ISI76" s="64"/>
      <c r="ISJ76" s="64"/>
      <c r="ISK76" s="64"/>
      <c r="ISL76" s="64"/>
      <c r="ISM76" s="64"/>
      <c r="ISN76" s="64"/>
      <c r="ISO76" s="64"/>
      <c r="ISP76" s="64"/>
      <c r="ISQ76" s="64"/>
      <c r="ISR76" s="64"/>
      <c r="ISS76" s="64"/>
      <c r="IST76" s="64"/>
      <c r="ISU76" s="64"/>
      <c r="ISV76" s="64"/>
      <c r="ISW76" s="64"/>
      <c r="ISX76" s="64"/>
      <c r="ISY76" s="64"/>
      <c r="ISZ76" s="64"/>
      <c r="ITA76" s="64"/>
      <c r="ITB76" s="64"/>
      <c r="ITC76" s="64"/>
      <c r="ITD76" s="64"/>
      <c r="ITE76" s="64"/>
      <c r="ITF76" s="64"/>
      <c r="ITG76" s="64"/>
      <c r="ITH76" s="64"/>
      <c r="ITI76" s="64"/>
      <c r="ITJ76" s="64"/>
      <c r="ITK76" s="64"/>
      <c r="ITL76" s="64"/>
      <c r="ITM76" s="64"/>
      <c r="ITN76" s="64"/>
      <c r="ITO76" s="64"/>
      <c r="ITP76" s="64"/>
      <c r="ITQ76" s="64"/>
      <c r="ITR76" s="64"/>
      <c r="ITS76" s="64"/>
      <c r="ITT76" s="64"/>
      <c r="ITU76" s="64"/>
      <c r="ITV76" s="64"/>
      <c r="ITW76" s="64"/>
      <c r="ITX76" s="64"/>
      <c r="ITY76" s="64"/>
      <c r="ITZ76" s="64"/>
      <c r="IUA76" s="64"/>
      <c r="IUB76" s="64"/>
      <c r="IUC76" s="64"/>
      <c r="IUD76" s="64"/>
      <c r="IUE76" s="64"/>
      <c r="IUF76" s="64"/>
      <c r="IUG76" s="64"/>
      <c r="IUH76" s="64"/>
      <c r="IUI76" s="64"/>
      <c r="IUJ76" s="64"/>
      <c r="IUK76" s="64"/>
      <c r="IUL76" s="64"/>
      <c r="IUM76" s="64"/>
      <c r="IUN76" s="64"/>
      <c r="IUO76" s="64"/>
      <c r="IUP76" s="64"/>
      <c r="IUQ76" s="64"/>
      <c r="IUR76" s="64"/>
      <c r="IUS76" s="64"/>
      <c r="IUT76" s="64"/>
      <c r="IUU76" s="64"/>
      <c r="IUV76" s="64"/>
      <c r="IUW76" s="64"/>
      <c r="IUX76" s="64"/>
      <c r="IUY76" s="64"/>
      <c r="IUZ76" s="64"/>
      <c r="IVA76" s="64"/>
      <c r="IVB76" s="64"/>
      <c r="IVC76" s="64"/>
      <c r="IVD76" s="64"/>
      <c r="IVE76" s="64"/>
      <c r="IVF76" s="64"/>
      <c r="IVG76" s="64"/>
      <c r="IVH76" s="64"/>
      <c r="IVI76" s="64"/>
      <c r="IVJ76" s="64"/>
      <c r="IVK76" s="64"/>
      <c r="IVL76" s="64"/>
      <c r="IVM76" s="64"/>
      <c r="IVN76" s="64"/>
      <c r="IVO76" s="64"/>
      <c r="IVP76" s="64"/>
      <c r="IVQ76" s="64"/>
      <c r="IVR76" s="64"/>
      <c r="IVS76" s="64"/>
      <c r="IVT76" s="64"/>
      <c r="IVU76" s="64"/>
      <c r="IVV76" s="64"/>
      <c r="IVW76" s="64"/>
      <c r="IVX76" s="64"/>
      <c r="IVY76" s="64"/>
      <c r="IVZ76" s="64"/>
      <c r="IWA76" s="64"/>
      <c r="IWB76" s="64"/>
      <c r="IWC76" s="64"/>
      <c r="IWD76" s="64"/>
      <c r="IWE76" s="64"/>
      <c r="IWF76" s="64"/>
      <c r="IWG76" s="64"/>
      <c r="IWH76" s="64"/>
      <c r="IWI76" s="64"/>
      <c r="IWJ76" s="64"/>
      <c r="IWK76" s="64"/>
      <c r="IWL76" s="64"/>
      <c r="IWM76" s="64"/>
      <c r="IWN76" s="64"/>
      <c r="IWO76" s="64"/>
      <c r="IWP76" s="64"/>
      <c r="IWQ76" s="64"/>
      <c r="IWR76" s="64"/>
      <c r="IWS76" s="64"/>
      <c r="IWT76" s="64"/>
      <c r="IWU76" s="64"/>
      <c r="IWV76" s="64"/>
      <c r="IWW76" s="64"/>
      <c r="IWX76" s="64"/>
      <c r="IWY76" s="64"/>
      <c r="IWZ76" s="64"/>
      <c r="IXA76" s="64"/>
      <c r="IXB76" s="64"/>
      <c r="IXC76" s="64"/>
      <c r="IXD76" s="64"/>
      <c r="IXE76" s="64"/>
      <c r="IXF76" s="64"/>
      <c r="IXG76" s="64"/>
      <c r="IXH76" s="64"/>
      <c r="IXI76" s="64"/>
      <c r="IXJ76" s="64"/>
      <c r="IXK76" s="64"/>
      <c r="IXL76" s="64"/>
      <c r="IXM76" s="64"/>
      <c r="IXN76" s="64"/>
      <c r="IXO76" s="64"/>
      <c r="IXP76" s="64"/>
      <c r="IXQ76" s="64"/>
      <c r="IXR76" s="64"/>
      <c r="IXS76" s="64"/>
      <c r="IXT76" s="64"/>
      <c r="IXU76" s="64"/>
      <c r="IXV76" s="64"/>
      <c r="IXW76" s="64"/>
      <c r="IXX76" s="64"/>
      <c r="IXY76" s="64"/>
      <c r="IXZ76" s="64"/>
      <c r="IYA76" s="64"/>
      <c r="IYB76" s="64"/>
      <c r="IYC76" s="64"/>
      <c r="IYD76" s="64"/>
      <c r="IYE76" s="64"/>
      <c r="IYF76" s="64"/>
      <c r="IYG76" s="64"/>
      <c r="IYH76" s="64"/>
      <c r="IYI76" s="64"/>
      <c r="IYJ76" s="64"/>
      <c r="IYK76" s="64"/>
      <c r="IYL76" s="64"/>
      <c r="IYM76" s="64"/>
      <c r="IYN76" s="64"/>
      <c r="IYO76" s="64"/>
      <c r="IYP76" s="64"/>
      <c r="IYQ76" s="64"/>
      <c r="IYR76" s="64"/>
      <c r="IYS76" s="64"/>
      <c r="IYT76" s="64"/>
      <c r="IYU76" s="64"/>
      <c r="IYV76" s="64"/>
      <c r="IYW76" s="64"/>
      <c r="IYX76" s="64"/>
      <c r="IYY76" s="64"/>
      <c r="IYZ76" s="64"/>
      <c r="IZA76" s="64"/>
      <c r="IZB76" s="64"/>
      <c r="IZC76" s="64"/>
      <c r="IZD76" s="64"/>
      <c r="IZE76" s="64"/>
      <c r="IZF76" s="64"/>
      <c r="IZG76" s="64"/>
      <c r="IZH76" s="64"/>
      <c r="IZI76" s="64"/>
      <c r="IZJ76" s="64"/>
      <c r="IZK76" s="64"/>
      <c r="IZL76" s="64"/>
      <c r="IZM76" s="64"/>
      <c r="IZN76" s="64"/>
      <c r="IZO76" s="64"/>
      <c r="IZP76" s="64"/>
      <c r="IZQ76" s="64"/>
      <c r="IZR76" s="64"/>
      <c r="IZS76" s="64"/>
      <c r="IZT76" s="64"/>
      <c r="IZU76" s="64"/>
      <c r="IZV76" s="64"/>
      <c r="IZW76" s="64"/>
      <c r="IZX76" s="64"/>
      <c r="IZY76" s="64"/>
      <c r="IZZ76" s="64"/>
      <c r="JAA76" s="64"/>
      <c r="JAB76" s="64"/>
      <c r="JAC76" s="64"/>
      <c r="JAD76" s="64"/>
      <c r="JAE76" s="64"/>
      <c r="JAF76" s="64"/>
      <c r="JAG76" s="64"/>
      <c r="JAH76" s="64"/>
      <c r="JAI76" s="64"/>
      <c r="JAJ76" s="64"/>
      <c r="JAK76" s="64"/>
      <c r="JAL76" s="64"/>
      <c r="JAM76" s="64"/>
      <c r="JAN76" s="64"/>
      <c r="JAO76" s="64"/>
      <c r="JAP76" s="64"/>
      <c r="JAQ76" s="64"/>
      <c r="JAR76" s="64"/>
      <c r="JAS76" s="64"/>
      <c r="JAT76" s="64"/>
      <c r="JAU76" s="64"/>
      <c r="JAV76" s="64"/>
      <c r="JAW76" s="64"/>
      <c r="JAX76" s="64"/>
      <c r="JAY76" s="64"/>
      <c r="JAZ76" s="64"/>
      <c r="JBA76" s="64"/>
      <c r="JBB76" s="64"/>
      <c r="JBC76" s="64"/>
      <c r="JBD76" s="64"/>
      <c r="JBE76" s="64"/>
      <c r="JBF76" s="64"/>
      <c r="JBG76" s="64"/>
      <c r="JBH76" s="64"/>
      <c r="JBI76" s="64"/>
      <c r="JBJ76" s="64"/>
      <c r="JBK76" s="64"/>
      <c r="JBL76" s="64"/>
      <c r="JBM76" s="64"/>
      <c r="JBN76" s="64"/>
      <c r="JBO76" s="64"/>
      <c r="JBP76" s="64"/>
      <c r="JBQ76" s="64"/>
      <c r="JBR76" s="64"/>
      <c r="JBS76" s="64"/>
      <c r="JBT76" s="64"/>
      <c r="JBU76" s="64"/>
      <c r="JBV76" s="64"/>
      <c r="JBW76" s="64"/>
      <c r="JBX76" s="64"/>
      <c r="JBY76" s="64"/>
      <c r="JBZ76" s="64"/>
      <c r="JCA76" s="64"/>
      <c r="JCB76" s="64"/>
      <c r="JCC76" s="64"/>
      <c r="JCD76" s="64"/>
      <c r="JCE76" s="64"/>
      <c r="JCF76" s="64"/>
      <c r="JCG76" s="64"/>
      <c r="JCH76" s="64"/>
      <c r="JCI76" s="64"/>
      <c r="JCJ76" s="64"/>
      <c r="JCK76" s="64"/>
      <c r="JCL76" s="64"/>
      <c r="JCM76" s="64"/>
      <c r="JCN76" s="64"/>
      <c r="JCO76" s="64"/>
      <c r="JCP76" s="64"/>
      <c r="JCQ76" s="64"/>
      <c r="JCR76" s="64"/>
      <c r="JCS76" s="64"/>
      <c r="JCT76" s="64"/>
      <c r="JCU76" s="64"/>
      <c r="JCV76" s="64"/>
      <c r="JCW76" s="64"/>
      <c r="JCX76" s="64"/>
      <c r="JCY76" s="64"/>
      <c r="JCZ76" s="64"/>
      <c r="JDA76" s="64"/>
      <c r="JDB76" s="64"/>
      <c r="JDC76" s="64"/>
      <c r="JDD76" s="64"/>
      <c r="JDE76" s="64"/>
      <c r="JDF76" s="64"/>
      <c r="JDG76" s="64"/>
      <c r="JDH76" s="64"/>
      <c r="JDI76" s="64"/>
      <c r="JDJ76" s="64"/>
      <c r="JDK76" s="64"/>
      <c r="JDL76" s="64"/>
      <c r="JDM76" s="64"/>
      <c r="JDN76" s="64"/>
      <c r="JDO76" s="64"/>
      <c r="JDP76" s="64"/>
      <c r="JDQ76" s="64"/>
      <c r="JDR76" s="64"/>
      <c r="JDS76" s="64"/>
      <c r="JDT76" s="64"/>
      <c r="JDU76" s="64"/>
      <c r="JDV76" s="64"/>
      <c r="JDW76" s="64"/>
      <c r="JDX76" s="64"/>
      <c r="JDY76" s="64"/>
      <c r="JDZ76" s="64"/>
      <c r="JEA76" s="64"/>
      <c r="JEB76" s="64"/>
      <c r="JEC76" s="64"/>
      <c r="JED76" s="64"/>
      <c r="JEE76" s="64"/>
      <c r="JEF76" s="64"/>
      <c r="JEG76" s="64"/>
      <c r="JEH76" s="64"/>
      <c r="JEI76" s="64"/>
      <c r="JEJ76" s="64"/>
      <c r="JEK76" s="64"/>
      <c r="JEL76" s="64"/>
      <c r="JEM76" s="64"/>
      <c r="JEN76" s="64"/>
      <c r="JEO76" s="64"/>
      <c r="JEP76" s="64"/>
      <c r="JEQ76" s="64"/>
      <c r="JER76" s="64"/>
      <c r="JES76" s="64"/>
      <c r="JET76" s="64"/>
      <c r="JEU76" s="64"/>
      <c r="JEV76" s="64"/>
      <c r="JEW76" s="64"/>
      <c r="JEX76" s="64"/>
      <c r="JEY76" s="64"/>
      <c r="JEZ76" s="64"/>
      <c r="JFA76" s="64"/>
      <c r="JFB76" s="64"/>
      <c r="JFC76" s="64"/>
      <c r="JFD76" s="64"/>
      <c r="JFE76" s="64"/>
      <c r="JFF76" s="64"/>
      <c r="JFG76" s="64"/>
      <c r="JFH76" s="64"/>
      <c r="JFI76" s="64"/>
      <c r="JFJ76" s="64"/>
      <c r="JFK76" s="64"/>
      <c r="JFL76" s="64"/>
      <c r="JFM76" s="64"/>
      <c r="JFN76" s="64"/>
      <c r="JFO76" s="64"/>
      <c r="JFP76" s="64"/>
      <c r="JFQ76" s="64"/>
      <c r="JFR76" s="64"/>
      <c r="JFS76" s="64"/>
      <c r="JFT76" s="64"/>
      <c r="JFU76" s="64"/>
      <c r="JFV76" s="64"/>
      <c r="JFW76" s="64"/>
      <c r="JFX76" s="64"/>
      <c r="JFY76" s="64"/>
      <c r="JFZ76" s="64"/>
      <c r="JGA76" s="64"/>
      <c r="JGB76" s="64"/>
      <c r="JGC76" s="64"/>
      <c r="JGD76" s="64"/>
      <c r="JGE76" s="64"/>
      <c r="JGF76" s="64"/>
      <c r="JGG76" s="64"/>
      <c r="JGH76" s="64"/>
      <c r="JGI76" s="64"/>
      <c r="JGJ76" s="64"/>
      <c r="JGK76" s="64"/>
      <c r="JGL76" s="64"/>
      <c r="JGM76" s="64"/>
      <c r="JGN76" s="64"/>
      <c r="JGO76" s="64"/>
      <c r="JGP76" s="64"/>
      <c r="JGQ76" s="64"/>
      <c r="JGR76" s="64"/>
      <c r="JGS76" s="64"/>
      <c r="JGT76" s="64"/>
      <c r="JGU76" s="64"/>
      <c r="JGV76" s="64"/>
      <c r="JGW76" s="64"/>
      <c r="JGX76" s="64"/>
      <c r="JGY76" s="64"/>
      <c r="JGZ76" s="64"/>
      <c r="JHA76" s="64"/>
      <c r="JHB76" s="64"/>
      <c r="JHC76" s="64"/>
      <c r="JHD76" s="64"/>
      <c r="JHE76" s="64"/>
      <c r="JHF76" s="64"/>
      <c r="JHG76" s="64"/>
      <c r="JHH76" s="64"/>
      <c r="JHI76" s="64"/>
      <c r="JHJ76" s="64"/>
      <c r="JHK76" s="64"/>
      <c r="JHL76" s="64"/>
      <c r="JHM76" s="64"/>
      <c r="JHN76" s="64"/>
      <c r="JHO76" s="64"/>
      <c r="JHP76" s="64"/>
      <c r="JHQ76" s="64"/>
      <c r="JHR76" s="64"/>
      <c r="JHS76" s="64"/>
      <c r="JHT76" s="64"/>
      <c r="JHU76" s="64"/>
      <c r="JHV76" s="64"/>
      <c r="JHW76" s="64"/>
      <c r="JHX76" s="64"/>
      <c r="JHY76" s="64"/>
      <c r="JHZ76" s="64"/>
      <c r="JIA76" s="64"/>
      <c r="JIB76" s="64"/>
      <c r="JIC76" s="64"/>
      <c r="JID76" s="64"/>
      <c r="JIE76" s="64"/>
      <c r="JIF76" s="64"/>
      <c r="JIG76" s="64"/>
      <c r="JIH76" s="64"/>
      <c r="JII76" s="64"/>
      <c r="JIJ76" s="64"/>
      <c r="JIK76" s="64"/>
      <c r="JIL76" s="64"/>
      <c r="JIM76" s="64"/>
      <c r="JIN76" s="64"/>
      <c r="JIO76" s="64"/>
      <c r="JIP76" s="64"/>
      <c r="JIQ76" s="64"/>
      <c r="JIR76" s="64"/>
      <c r="JIS76" s="64"/>
      <c r="JIT76" s="64"/>
      <c r="JIU76" s="64"/>
      <c r="JIV76" s="64"/>
      <c r="JIW76" s="64"/>
      <c r="JIX76" s="64"/>
      <c r="JIY76" s="64"/>
      <c r="JIZ76" s="64"/>
      <c r="JJA76" s="64"/>
      <c r="JJB76" s="64"/>
      <c r="JJC76" s="64"/>
      <c r="JJD76" s="64"/>
      <c r="JJE76" s="64"/>
      <c r="JJF76" s="64"/>
      <c r="JJG76" s="64"/>
      <c r="JJH76" s="64"/>
      <c r="JJI76" s="64"/>
      <c r="JJJ76" s="64"/>
      <c r="JJK76" s="64"/>
      <c r="JJL76" s="64"/>
      <c r="JJM76" s="64"/>
      <c r="JJN76" s="64"/>
      <c r="JJO76" s="64"/>
      <c r="JJP76" s="64"/>
      <c r="JJQ76" s="64"/>
      <c r="JJR76" s="64"/>
      <c r="JJS76" s="64"/>
      <c r="JJT76" s="64"/>
      <c r="JJU76" s="64"/>
      <c r="JJV76" s="64"/>
      <c r="JJW76" s="64"/>
      <c r="JJX76" s="64"/>
      <c r="JJY76" s="64"/>
      <c r="JJZ76" s="64"/>
      <c r="JKA76" s="64"/>
      <c r="JKB76" s="64"/>
      <c r="JKC76" s="64"/>
      <c r="JKD76" s="64"/>
      <c r="JKE76" s="64"/>
      <c r="JKF76" s="64"/>
      <c r="JKG76" s="64"/>
      <c r="JKH76" s="64"/>
      <c r="JKI76" s="64"/>
      <c r="JKJ76" s="64"/>
      <c r="JKK76" s="64"/>
      <c r="JKL76" s="64"/>
      <c r="JKM76" s="64"/>
      <c r="JKN76" s="64"/>
      <c r="JKO76" s="64"/>
      <c r="JKP76" s="64"/>
      <c r="JKQ76" s="64"/>
      <c r="JKR76" s="64"/>
      <c r="JKS76" s="64"/>
      <c r="JKT76" s="64"/>
      <c r="JKU76" s="64"/>
      <c r="JKV76" s="64"/>
      <c r="JKW76" s="64"/>
      <c r="JKX76" s="64"/>
      <c r="JKY76" s="64"/>
      <c r="JKZ76" s="64"/>
      <c r="JLA76" s="64"/>
      <c r="JLB76" s="64"/>
      <c r="JLC76" s="64"/>
      <c r="JLD76" s="64"/>
      <c r="JLE76" s="64"/>
      <c r="JLF76" s="64"/>
      <c r="JLG76" s="64"/>
      <c r="JLH76" s="64"/>
      <c r="JLI76" s="64"/>
      <c r="JLJ76" s="64"/>
      <c r="JLK76" s="64"/>
      <c r="JLL76" s="64"/>
      <c r="JLM76" s="64"/>
      <c r="JLN76" s="64"/>
      <c r="JLO76" s="64"/>
      <c r="JLP76" s="64"/>
      <c r="JLQ76" s="64"/>
      <c r="JLR76" s="64"/>
      <c r="JLS76" s="64"/>
      <c r="JLT76" s="64"/>
      <c r="JLU76" s="64"/>
      <c r="JLV76" s="64"/>
      <c r="JLW76" s="64"/>
      <c r="JLX76" s="64"/>
      <c r="JLY76" s="64"/>
      <c r="JLZ76" s="64"/>
      <c r="JMA76" s="64"/>
      <c r="JMB76" s="64"/>
      <c r="JMC76" s="64"/>
      <c r="JMD76" s="64"/>
      <c r="JME76" s="64"/>
      <c r="JMF76" s="64"/>
      <c r="JMG76" s="64"/>
      <c r="JMH76" s="64"/>
      <c r="JMI76" s="64"/>
      <c r="JMJ76" s="64"/>
      <c r="JMK76" s="64"/>
      <c r="JML76" s="64"/>
      <c r="JMM76" s="64"/>
      <c r="JMN76" s="64"/>
      <c r="JMO76" s="64"/>
      <c r="JMP76" s="64"/>
      <c r="JMQ76" s="64"/>
      <c r="JMR76" s="64"/>
      <c r="JMS76" s="64"/>
      <c r="JMT76" s="64"/>
      <c r="JMU76" s="64"/>
      <c r="JMV76" s="64"/>
      <c r="JMW76" s="64"/>
      <c r="JMX76" s="64"/>
      <c r="JMY76" s="64"/>
      <c r="JMZ76" s="64"/>
      <c r="JNA76" s="64"/>
      <c r="JNB76" s="64"/>
      <c r="JNC76" s="64"/>
      <c r="JND76" s="64"/>
      <c r="JNE76" s="64"/>
      <c r="JNF76" s="64"/>
      <c r="JNG76" s="64"/>
      <c r="JNH76" s="64"/>
      <c r="JNI76" s="64"/>
      <c r="JNJ76" s="64"/>
      <c r="JNK76" s="64"/>
      <c r="JNL76" s="64"/>
      <c r="JNM76" s="64"/>
      <c r="JNN76" s="64"/>
      <c r="JNO76" s="64"/>
      <c r="JNP76" s="64"/>
      <c r="JNQ76" s="64"/>
      <c r="JNR76" s="64"/>
      <c r="JNS76" s="64"/>
      <c r="JNT76" s="64"/>
      <c r="JNU76" s="64"/>
      <c r="JNV76" s="64"/>
      <c r="JNW76" s="64"/>
      <c r="JNX76" s="64"/>
      <c r="JNY76" s="64"/>
      <c r="JNZ76" s="64"/>
      <c r="JOA76" s="64"/>
      <c r="JOB76" s="64"/>
      <c r="JOC76" s="64"/>
      <c r="JOD76" s="64"/>
      <c r="JOE76" s="64"/>
      <c r="JOF76" s="64"/>
      <c r="JOG76" s="64"/>
      <c r="JOH76" s="64"/>
      <c r="JOI76" s="64"/>
      <c r="JOJ76" s="64"/>
      <c r="JOK76" s="64"/>
      <c r="JOL76" s="64"/>
      <c r="JOM76" s="64"/>
      <c r="JON76" s="64"/>
      <c r="JOO76" s="64"/>
      <c r="JOP76" s="64"/>
      <c r="JOQ76" s="64"/>
      <c r="JOR76" s="64"/>
      <c r="JOS76" s="64"/>
      <c r="JOT76" s="64"/>
      <c r="JOU76" s="64"/>
      <c r="JOV76" s="64"/>
      <c r="JOW76" s="64"/>
      <c r="JOX76" s="64"/>
      <c r="JOY76" s="64"/>
      <c r="JOZ76" s="64"/>
      <c r="JPA76" s="64"/>
      <c r="JPB76" s="64"/>
      <c r="JPC76" s="64"/>
      <c r="JPD76" s="64"/>
      <c r="JPE76" s="64"/>
      <c r="JPF76" s="64"/>
      <c r="JPG76" s="64"/>
      <c r="JPH76" s="64"/>
      <c r="JPI76" s="64"/>
      <c r="JPJ76" s="64"/>
      <c r="JPK76" s="64"/>
      <c r="JPL76" s="64"/>
      <c r="JPM76" s="64"/>
      <c r="JPN76" s="64"/>
      <c r="JPO76" s="64"/>
      <c r="JPP76" s="64"/>
      <c r="JPQ76" s="64"/>
      <c r="JPR76" s="64"/>
      <c r="JPS76" s="64"/>
      <c r="JPT76" s="64"/>
      <c r="JPU76" s="64"/>
      <c r="JPV76" s="64"/>
      <c r="JPW76" s="64"/>
      <c r="JPX76" s="64"/>
      <c r="JPY76" s="64"/>
      <c r="JPZ76" s="64"/>
      <c r="JQA76" s="64"/>
      <c r="JQB76" s="64"/>
      <c r="JQC76" s="64"/>
      <c r="JQD76" s="64"/>
      <c r="JQE76" s="64"/>
      <c r="JQF76" s="64"/>
      <c r="JQG76" s="64"/>
      <c r="JQH76" s="64"/>
      <c r="JQI76" s="64"/>
      <c r="JQJ76" s="64"/>
      <c r="JQK76" s="64"/>
      <c r="JQL76" s="64"/>
      <c r="JQM76" s="64"/>
      <c r="JQN76" s="64"/>
      <c r="JQO76" s="64"/>
      <c r="JQP76" s="64"/>
      <c r="JQQ76" s="64"/>
      <c r="JQR76" s="64"/>
      <c r="JQS76" s="64"/>
      <c r="JQT76" s="64"/>
      <c r="JQU76" s="64"/>
      <c r="JQV76" s="64"/>
      <c r="JQW76" s="64"/>
      <c r="JQX76" s="64"/>
      <c r="JQY76" s="64"/>
      <c r="JQZ76" s="64"/>
      <c r="JRA76" s="64"/>
      <c r="JRB76" s="64"/>
      <c r="JRC76" s="64"/>
      <c r="JRD76" s="64"/>
      <c r="JRE76" s="64"/>
      <c r="JRF76" s="64"/>
      <c r="JRG76" s="64"/>
      <c r="JRH76" s="64"/>
      <c r="JRI76" s="64"/>
      <c r="JRJ76" s="64"/>
      <c r="JRK76" s="64"/>
      <c r="JRL76" s="64"/>
      <c r="JRM76" s="64"/>
      <c r="JRN76" s="64"/>
      <c r="JRO76" s="64"/>
      <c r="JRP76" s="64"/>
      <c r="JRQ76" s="64"/>
      <c r="JRR76" s="64"/>
      <c r="JRS76" s="64"/>
      <c r="JRT76" s="64"/>
      <c r="JRU76" s="64"/>
      <c r="JRV76" s="64"/>
      <c r="JRW76" s="64"/>
      <c r="JRX76" s="64"/>
      <c r="JRY76" s="64"/>
      <c r="JRZ76" s="64"/>
      <c r="JSA76" s="64"/>
      <c r="JSB76" s="64"/>
      <c r="JSC76" s="64"/>
      <c r="JSD76" s="64"/>
      <c r="JSE76" s="64"/>
      <c r="JSF76" s="64"/>
      <c r="JSG76" s="64"/>
      <c r="JSH76" s="64"/>
      <c r="JSI76" s="64"/>
      <c r="JSJ76" s="64"/>
      <c r="JSK76" s="64"/>
      <c r="JSL76" s="64"/>
      <c r="JSM76" s="64"/>
      <c r="JSN76" s="64"/>
      <c r="JSO76" s="64"/>
      <c r="JSP76" s="64"/>
      <c r="JSQ76" s="64"/>
      <c r="JSR76" s="64"/>
      <c r="JSS76" s="64"/>
      <c r="JST76" s="64"/>
      <c r="JSU76" s="64"/>
      <c r="JSV76" s="64"/>
      <c r="JSW76" s="64"/>
      <c r="JSX76" s="64"/>
      <c r="JSY76" s="64"/>
      <c r="JSZ76" s="64"/>
      <c r="JTA76" s="64"/>
      <c r="JTB76" s="64"/>
      <c r="JTC76" s="64"/>
      <c r="JTD76" s="64"/>
      <c r="JTE76" s="64"/>
      <c r="JTF76" s="64"/>
      <c r="JTG76" s="64"/>
      <c r="JTH76" s="64"/>
      <c r="JTI76" s="64"/>
      <c r="JTJ76" s="64"/>
      <c r="JTK76" s="64"/>
      <c r="JTL76" s="64"/>
      <c r="JTM76" s="64"/>
      <c r="JTN76" s="64"/>
      <c r="JTO76" s="64"/>
      <c r="JTP76" s="64"/>
      <c r="JTQ76" s="64"/>
      <c r="JTR76" s="64"/>
      <c r="JTS76" s="64"/>
      <c r="JTT76" s="64"/>
      <c r="JTU76" s="64"/>
      <c r="JTV76" s="64"/>
      <c r="JTW76" s="64"/>
      <c r="JTX76" s="64"/>
      <c r="JTY76" s="64"/>
      <c r="JTZ76" s="64"/>
      <c r="JUA76" s="64"/>
      <c r="JUB76" s="64"/>
      <c r="JUC76" s="64"/>
      <c r="JUD76" s="64"/>
      <c r="JUE76" s="64"/>
      <c r="JUF76" s="64"/>
      <c r="JUG76" s="64"/>
      <c r="JUH76" s="64"/>
      <c r="JUI76" s="64"/>
      <c r="JUJ76" s="64"/>
      <c r="JUK76" s="64"/>
      <c r="JUL76" s="64"/>
      <c r="JUM76" s="64"/>
      <c r="JUN76" s="64"/>
      <c r="JUO76" s="64"/>
      <c r="JUP76" s="64"/>
      <c r="JUQ76" s="64"/>
      <c r="JUR76" s="64"/>
      <c r="JUS76" s="64"/>
      <c r="JUT76" s="64"/>
      <c r="JUU76" s="64"/>
      <c r="JUV76" s="64"/>
      <c r="JUW76" s="64"/>
      <c r="JUX76" s="64"/>
      <c r="JUY76" s="64"/>
      <c r="JUZ76" s="64"/>
      <c r="JVA76" s="64"/>
      <c r="JVB76" s="64"/>
      <c r="JVC76" s="64"/>
      <c r="JVD76" s="64"/>
      <c r="JVE76" s="64"/>
      <c r="JVF76" s="64"/>
      <c r="JVG76" s="64"/>
      <c r="JVH76" s="64"/>
      <c r="JVI76" s="64"/>
      <c r="JVJ76" s="64"/>
      <c r="JVK76" s="64"/>
      <c r="JVL76" s="64"/>
      <c r="JVM76" s="64"/>
      <c r="JVN76" s="64"/>
      <c r="JVO76" s="64"/>
      <c r="JVP76" s="64"/>
      <c r="JVQ76" s="64"/>
      <c r="JVR76" s="64"/>
      <c r="JVS76" s="64"/>
      <c r="JVT76" s="64"/>
      <c r="JVU76" s="64"/>
      <c r="JVV76" s="64"/>
      <c r="JVW76" s="64"/>
      <c r="JVX76" s="64"/>
      <c r="JVY76" s="64"/>
      <c r="JVZ76" s="64"/>
      <c r="JWA76" s="64"/>
      <c r="JWB76" s="64"/>
      <c r="JWC76" s="64"/>
      <c r="JWD76" s="64"/>
      <c r="JWE76" s="64"/>
      <c r="JWF76" s="64"/>
      <c r="JWG76" s="64"/>
      <c r="JWH76" s="64"/>
      <c r="JWI76" s="64"/>
      <c r="JWJ76" s="64"/>
      <c r="JWK76" s="64"/>
      <c r="JWL76" s="64"/>
      <c r="JWM76" s="64"/>
      <c r="JWN76" s="64"/>
      <c r="JWO76" s="64"/>
      <c r="JWP76" s="64"/>
      <c r="JWQ76" s="64"/>
      <c r="JWR76" s="64"/>
      <c r="JWS76" s="64"/>
      <c r="JWT76" s="64"/>
      <c r="JWU76" s="64"/>
      <c r="JWV76" s="64"/>
      <c r="JWW76" s="64"/>
      <c r="JWX76" s="64"/>
      <c r="JWY76" s="64"/>
      <c r="JWZ76" s="64"/>
      <c r="JXA76" s="64"/>
      <c r="JXB76" s="64"/>
      <c r="JXC76" s="64"/>
      <c r="JXD76" s="64"/>
      <c r="JXE76" s="64"/>
      <c r="JXF76" s="64"/>
      <c r="JXG76" s="64"/>
      <c r="JXH76" s="64"/>
      <c r="JXI76" s="64"/>
      <c r="JXJ76" s="64"/>
      <c r="JXK76" s="64"/>
      <c r="JXL76" s="64"/>
      <c r="JXM76" s="64"/>
      <c r="JXN76" s="64"/>
      <c r="JXO76" s="64"/>
      <c r="JXP76" s="64"/>
      <c r="JXQ76" s="64"/>
      <c r="JXR76" s="64"/>
      <c r="JXS76" s="64"/>
      <c r="JXT76" s="64"/>
      <c r="JXU76" s="64"/>
      <c r="JXV76" s="64"/>
      <c r="JXW76" s="64"/>
      <c r="JXX76" s="64"/>
      <c r="JXY76" s="64"/>
      <c r="JXZ76" s="64"/>
      <c r="JYA76" s="64"/>
      <c r="JYB76" s="64"/>
      <c r="JYC76" s="64"/>
      <c r="JYD76" s="64"/>
      <c r="JYE76" s="64"/>
      <c r="JYF76" s="64"/>
      <c r="JYG76" s="64"/>
      <c r="JYH76" s="64"/>
      <c r="JYI76" s="64"/>
      <c r="JYJ76" s="64"/>
      <c r="JYK76" s="64"/>
      <c r="JYL76" s="64"/>
      <c r="JYM76" s="64"/>
      <c r="JYN76" s="64"/>
      <c r="JYO76" s="64"/>
      <c r="JYP76" s="64"/>
      <c r="JYQ76" s="64"/>
      <c r="JYR76" s="64"/>
      <c r="JYS76" s="64"/>
      <c r="JYT76" s="64"/>
      <c r="JYU76" s="64"/>
      <c r="JYV76" s="64"/>
      <c r="JYW76" s="64"/>
      <c r="JYX76" s="64"/>
      <c r="JYY76" s="64"/>
      <c r="JYZ76" s="64"/>
      <c r="JZA76" s="64"/>
      <c r="JZB76" s="64"/>
      <c r="JZC76" s="64"/>
      <c r="JZD76" s="64"/>
      <c r="JZE76" s="64"/>
      <c r="JZF76" s="64"/>
      <c r="JZG76" s="64"/>
      <c r="JZH76" s="64"/>
      <c r="JZI76" s="64"/>
      <c r="JZJ76" s="64"/>
      <c r="JZK76" s="64"/>
      <c r="JZL76" s="64"/>
      <c r="JZM76" s="64"/>
      <c r="JZN76" s="64"/>
      <c r="JZO76" s="64"/>
      <c r="JZP76" s="64"/>
      <c r="JZQ76" s="64"/>
      <c r="JZR76" s="64"/>
      <c r="JZS76" s="64"/>
      <c r="JZT76" s="64"/>
      <c r="JZU76" s="64"/>
      <c r="JZV76" s="64"/>
      <c r="JZW76" s="64"/>
      <c r="JZX76" s="64"/>
      <c r="JZY76" s="64"/>
      <c r="JZZ76" s="64"/>
      <c r="KAA76" s="64"/>
      <c r="KAB76" s="64"/>
      <c r="KAC76" s="64"/>
      <c r="KAD76" s="64"/>
      <c r="KAE76" s="64"/>
      <c r="KAF76" s="64"/>
      <c r="KAG76" s="64"/>
      <c r="KAH76" s="64"/>
      <c r="KAI76" s="64"/>
      <c r="KAJ76" s="64"/>
      <c r="KAK76" s="64"/>
      <c r="KAL76" s="64"/>
      <c r="KAM76" s="64"/>
      <c r="KAN76" s="64"/>
      <c r="KAO76" s="64"/>
      <c r="KAP76" s="64"/>
      <c r="KAQ76" s="64"/>
      <c r="KAR76" s="64"/>
      <c r="KAS76" s="64"/>
      <c r="KAT76" s="64"/>
      <c r="KAU76" s="64"/>
      <c r="KAV76" s="64"/>
      <c r="KAW76" s="64"/>
      <c r="KAX76" s="64"/>
      <c r="KAY76" s="64"/>
      <c r="KAZ76" s="64"/>
      <c r="KBA76" s="64"/>
      <c r="KBB76" s="64"/>
      <c r="KBC76" s="64"/>
      <c r="KBD76" s="64"/>
      <c r="KBE76" s="64"/>
      <c r="KBF76" s="64"/>
      <c r="KBG76" s="64"/>
      <c r="KBH76" s="64"/>
      <c r="KBI76" s="64"/>
      <c r="KBJ76" s="64"/>
      <c r="KBK76" s="64"/>
      <c r="KBL76" s="64"/>
      <c r="KBM76" s="64"/>
      <c r="KBN76" s="64"/>
      <c r="KBO76" s="64"/>
      <c r="KBP76" s="64"/>
      <c r="KBQ76" s="64"/>
      <c r="KBR76" s="64"/>
      <c r="KBS76" s="64"/>
      <c r="KBT76" s="64"/>
      <c r="KBU76" s="64"/>
      <c r="KBV76" s="64"/>
      <c r="KBW76" s="64"/>
      <c r="KBX76" s="64"/>
      <c r="KBY76" s="64"/>
      <c r="KBZ76" s="64"/>
      <c r="KCA76" s="64"/>
      <c r="KCB76" s="64"/>
      <c r="KCC76" s="64"/>
      <c r="KCD76" s="64"/>
      <c r="KCE76" s="64"/>
      <c r="KCF76" s="64"/>
      <c r="KCG76" s="64"/>
      <c r="KCH76" s="64"/>
      <c r="KCI76" s="64"/>
      <c r="KCJ76" s="64"/>
      <c r="KCK76" s="64"/>
      <c r="KCL76" s="64"/>
      <c r="KCM76" s="64"/>
      <c r="KCN76" s="64"/>
      <c r="KCO76" s="64"/>
      <c r="KCP76" s="64"/>
      <c r="KCQ76" s="64"/>
      <c r="KCR76" s="64"/>
      <c r="KCS76" s="64"/>
      <c r="KCT76" s="64"/>
      <c r="KCU76" s="64"/>
      <c r="KCV76" s="64"/>
      <c r="KCW76" s="64"/>
      <c r="KCX76" s="64"/>
      <c r="KCY76" s="64"/>
      <c r="KCZ76" s="64"/>
      <c r="KDA76" s="64"/>
      <c r="KDB76" s="64"/>
      <c r="KDC76" s="64"/>
      <c r="KDD76" s="64"/>
      <c r="KDE76" s="64"/>
      <c r="KDF76" s="64"/>
      <c r="KDG76" s="64"/>
      <c r="KDH76" s="64"/>
      <c r="KDI76" s="64"/>
      <c r="KDJ76" s="64"/>
      <c r="KDK76" s="64"/>
      <c r="KDL76" s="64"/>
      <c r="KDM76" s="64"/>
      <c r="KDN76" s="64"/>
      <c r="KDO76" s="64"/>
      <c r="KDP76" s="64"/>
      <c r="KDQ76" s="64"/>
      <c r="KDR76" s="64"/>
      <c r="KDS76" s="64"/>
      <c r="KDT76" s="64"/>
      <c r="KDU76" s="64"/>
      <c r="KDV76" s="64"/>
      <c r="KDW76" s="64"/>
      <c r="KDX76" s="64"/>
      <c r="KDY76" s="64"/>
      <c r="KDZ76" s="64"/>
      <c r="KEA76" s="64"/>
      <c r="KEB76" s="64"/>
      <c r="KEC76" s="64"/>
      <c r="KED76" s="64"/>
      <c r="KEE76" s="64"/>
      <c r="KEF76" s="64"/>
      <c r="KEG76" s="64"/>
      <c r="KEH76" s="64"/>
      <c r="KEI76" s="64"/>
      <c r="KEJ76" s="64"/>
      <c r="KEK76" s="64"/>
      <c r="KEL76" s="64"/>
      <c r="KEM76" s="64"/>
      <c r="KEN76" s="64"/>
      <c r="KEO76" s="64"/>
      <c r="KEP76" s="64"/>
      <c r="KEQ76" s="64"/>
      <c r="KER76" s="64"/>
      <c r="KES76" s="64"/>
      <c r="KET76" s="64"/>
      <c r="KEU76" s="64"/>
      <c r="KEV76" s="64"/>
      <c r="KEW76" s="64"/>
      <c r="KEX76" s="64"/>
      <c r="KEY76" s="64"/>
      <c r="KEZ76" s="64"/>
      <c r="KFA76" s="64"/>
      <c r="KFB76" s="64"/>
      <c r="KFC76" s="64"/>
      <c r="KFD76" s="64"/>
      <c r="KFE76" s="64"/>
      <c r="KFF76" s="64"/>
      <c r="KFG76" s="64"/>
      <c r="KFH76" s="64"/>
      <c r="KFI76" s="64"/>
      <c r="KFJ76" s="64"/>
      <c r="KFK76" s="64"/>
      <c r="KFL76" s="64"/>
      <c r="KFM76" s="64"/>
      <c r="KFN76" s="64"/>
      <c r="KFO76" s="64"/>
      <c r="KFP76" s="64"/>
      <c r="KFQ76" s="64"/>
      <c r="KFR76" s="64"/>
      <c r="KFS76" s="64"/>
      <c r="KFT76" s="64"/>
      <c r="KFU76" s="64"/>
      <c r="KFV76" s="64"/>
      <c r="KFW76" s="64"/>
      <c r="KFX76" s="64"/>
      <c r="KFY76" s="64"/>
      <c r="KFZ76" s="64"/>
      <c r="KGA76" s="64"/>
      <c r="KGB76" s="64"/>
      <c r="KGC76" s="64"/>
      <c r="KGD76" s="64"/>
      <c r="KGE76" s="64"/>
      <c r="KGF76" s="64"/>
      <c r="KGG76" s="64"/>
      <c r="KGH76" s="64"/>
      <c r="KGI76" s="64"/>
      <c r="KGJ76" s="64"/>
      <c r="KGK76" s="64"/>
      <c r="KGL76" s="64"/>
      <c r="KGM76" s="64"/>
      <c r="KGN76" s="64"/>
      <c r="KGO76" s="64"/>
      <c r="KGP76" s="64"/>
      <c r="KGQ76" s="64"/>
      <c r="KGR76" s="64"/>
      <c r="KGS76" s="64"/>
      <c r="KGT76" s="64"/>
      <c r="KGU76" s="64"/>
      <c r="KGV76" s="64"/>
      <c r="KGW76" s="64"/>
      <c r="KGX76" s="64"/>
      <c r="KGY76" s="64"/>
      <c r="KGZ76" s="64"/>
      <c r="KHA76" s="64"/>
      <c r="KHB76" s="64"/>
      <c r="KHC76" s="64"/>
      <c r="KHD76" s="64"/>
      <c r="KHE76" s="64"/>
      <c r="KHF76" s="64"/>
      <c r="KHG76" s="64"/>
      <c r="KHH76" s="64"/>
      <c r="KHI76" s="64"/>
      <c r="KHJ76" s="64"/>
      <c r="KHK76" s="64"/>
      <c r="KHL76" s="64"/>
      <c r="KHM76" s="64"/>
      <c r="KHN76" s="64"/>
      <c r="KHO76" s="64"/>
      <c r="KHP76" s="64"/>
      <c r="KHQ76" s="64"/>
      <c r="KHR76" s="64"/>
      <c r="KHS76" s="64"/>
      <c r="KHT76" s="64"/>
      <c r="KHU76" s="64"/>
      <c r="KHV76" s="64"/>
      <c r="KHW76" s="64"/>
      <c r="KHX76" s="64"/>
      <c r="KHY76" s="64"/>
      <c r="KHZ76" s="64"/>
      <c r="KIA76" s="64"/>
      <c r="KIB76" s="64"/>
      <c r="KIC76" s="64"/>
      <c r="KID76" s="64"/>
      <c r="KIE76" s="64"/>
      <c r="KIF76" s="64"/>
      <c r="KIG76" s="64"/>
      <c r="KIH76" s="64"/>
      <c r="KII76" s="64"/>
      <c r="KIJ76" s="64"/>
      <c r="KIK76" s="64"/>
      <c r="KIL76" s="64"/>
      <c r="KIM76" s="64"/>
      <c r="KIN76" s="64"/>
      <c r="KIO76" s="64"/>
      <c r="KIP76" s="64"/>
      <c r="KIQ76" s="64"/>
      <c r="KIR76" s="64"/>
      <c r="KIS76" s="64"/>
      <c r="KIT76" s="64"/>
      <c r="KIU76" s="64"/>
      <c r="KIV76" s="64"/>
      <c r="KIW76" s="64"/>
      <c r="KIX76" s="64"/>
      <c r="KIY76" s="64"/>
      <c r="KIZ76" s="64"/>
      <c r="KJA76" s="64"/>
      <c r="KJB76" s="64"/>
      <c r="KJC76" s="64"/>
      <c r="KJD76" s="64"/>
      <c r="KJE76" s="64"/>
      <c r="KJF76" s="64"/>
      <c r="KJG76" s="64"/>
      <c r="KJH76" s="64"/>
      <c r="KJI76" s="64"/>
      <c r="KJJ76" s="64"/>
      <c r="KJK76" s="64"/>
      <c r="KJL76" s="64"/>
      <c r="KJM76" s="64"/>
      <c r="KJN76" s="64"/>
      <c r="KJO76" s="64"/>
      <c r="KJP76" s="64"/>
      <c r="KJQ76" s="64"/>
      <c r="KJR76" s="64"/>
      <c r="KJS76" s="64"/>
      <c r="KJT76" s="64"/>
      <c r="KJU76" s="64"/>
      <c r="KJV76" s="64"/>
      <c r="KJW76" s="64"/>
      <c r="KJX76" s="64"/>
      <c r="KJY76" s="64"/>
      <c r="KJZ76" s="64"/>
      <c r="KKA76" s="64"/>
      <c r="KKB76" s="64"/>
      <c r="KKC76" s="64"/>
      <c r="KKD76" s="64"/>
      <c r="KKE76" s="64"/>
      <c r="KKF76" s="64"/>
      <c r="KKG76" s="64"/>
      <c r="KKH76" s="64"/>
      <c r="KKI76" s="64"/>
      <c r="KKJ76" s="64"/>
      <c r="KKK76" s="64"/>
      <c r="KKL76" s="64"/>
      <c r="KKM76" s="64"/>
      <c r="KKN76" s="64"/>
      <c r="KKO76" s="64"/>
      <c r="KKP76" s="64"/>
      <c r="KKQ76" s="64"/>
      <c r="KKR76" s="64"/>
      <c r="KKS76" s="64"/>
      <c r="KKT76" s="64"/>
      <c r="KKU76" s="64"/>
      <c r="KKV76" s="64"/>
      <c r="KKW76" s="64"/>
      <c r="KKX76" s="64"/>
      <c r="KKY76" s="64"/>
      <c r="KKZ76" s="64"/>
      <c r="KLA76" s="64"/>
      <c r="KLB76" s="64"/>
      <c r="KLC76" s="64"/>
      <c r="KLD76" s="64"/>
      <c r="KLE76" s="64"/>
      <c r="KLF76" s="64"/>
      <c r="KLG76" s="64"/>
      <c r="KLH76" s="64"/>
      <c r="KLI76" s="64"/>
      <c r="KLJ76" s="64"/>
      <c r="KLK76" s="64"/>
      <c r="KLL76" s="64"/>
      <c r="KLM76" s="64"/>
      <c r="KLN76" s="64"/>
      <c r="KLO76" s="64"/>
      <c r="KLP76" s="64"/>
      <c r="KLQ76" s="64"/>
      <c r="KLR76" s="64"/>
      <c r="KLS76" s="64"/>
      <c r="KLT76" s="64"/>
      <c r="KLU76" s="64"/>
      <c r="KLV76" s="64"/>
      <c r="KLW76" s="64"/>
      <c r="KLX76" s="64"/>
      <c r="KLY76" s="64"/>
      <c r="KLZ76" s="64"/>
      <c r="KMA76" s="64"/>
      <c r="KMB76" s="64"/>
      <c r="KMC76" s="64"/>
      <c r="KMD76" s="64"/>
      <c r="KME76" s="64"/>
      <c r="KMF76" s="64"/>
      <c r="KMG76" s="64"/>
      <c r="KMH76" s="64"/>
      <c r="KMI76" s="64"/>
      <c r="KMJ76" s="64"/>
      <c r="KMK76" s="64"/>
      <c r="KML76" s="64"/>
      <c r="KMM76" s="64"/>
      <c r="KMN76" s="64"/>
      <c r="KMO76" s="64"/>
      <c r="KMP76" s="64"/>
      <c r="KMQ76" s="64"/>
      <c r="KMR76" s="64"/>
      <c r="KMS76" s="64"/>
      <c r="KMT76" s="64"/>
      <c r="KMU76" s="64"/>
      <c r="KMV76" s="64"/>
      <c r="KMW76" s="64"/>
      <c r="KMX76" s="64"/>
      <c r="KMY76" s="64"/>
      <c r="KMZ76" s="64"/>
      <c r="KNA76" s="64"/>
      <c r="KNB76" s="64"/>
      <c r="KNC76" s="64"/>
      <c r="KND76" s="64"/>
      <c r="KNE76" s="64"/>
      <c r="KNF76" s="64"/>
      <c r="KNG76" s="64"/>
      <c r="KNH76" s="64"/>
      <c r="KNI76" s="64"/>
      <c r="KNJ76" s="64"/>
      <c r="KNK76" s="64"/>
      <c r="KNL76" s="64"/>
      <c r="KNM76" s="64"/>
      <c r="KNN76" s="64"/>
      <c r="KNO76" s="64"/>
      <c r="KNP76" s="64"/>
      <c r="KNQ76" s="64"/>
      <c r="KNR76" s="64"/>
      <c r="KNS76" s="64"/>
      <c r="KNT76" s="64"/>
      <c r="KNU76" s="64"/>
      <c r="KNV76" s="64"/>
      <c r="KNW76" s="64"/>
      <c r="KNX76" s="64"/>
      <c r="KNY76" s="64"/>
      <c r="KNZ76" s="64"/>
      <c r="KOA76" s="64"/>
      <c r="KOB76" s="64"/>
      <c r="KOC76" s="64"/>
      <c r="KOD76" s="64"/>
      <c r="KOE76" s="64"/>
      <c r="KOF76" s="64"/>
      <c r="KOG76" s="64"/>
      <c r="KOH76" s="64"/>
      <c r="KOI76" s="64"/>
      <c r="KOJ76" s="64"/>
      <c r="KOK76" s="64"/>
      <c r="KOL76" s="64"/>
      <c r="KOM76" s="64"/>
      <c r="KON76" s="64"/>
      <c r="KOO76" s="64"/>
      <c r="KOP76" s="64"/>
      <c r="KOQ76" s="64"/>
      <c r="KOR76" s="64"/>
      <c r="KOS76" s="64"/>
      <c r="KOT76" s="64"/>
      <c r="KOU76" s="64"/>
      <c r="KOV76" s="64"/>
      <c r="KOW76" s="64"/>
      <c r="KOX76" s="64"/>
      <c r="KOY76" s="64"/>
      <c r="KOZ76" s="64"/>
      <c r="KPA76" s="64"/>
      <c r="KPB76" s="64"/>
      <c r="KPC76" s="64"/>
      <c r="KPD76" s="64"/>
      <c r="KPE76" s="64"/>
      <c r="KPF76" s="64"/>
      <c r="KPG76" s="64"/>
      <c r="KPH76" s="64"/>
      <c r="KPI76" s="64"/>
      <c r="KPJ76" s="64"/>
      <c r="KPK76" s="64"/>
      <c r="KPL76" s="64"/>
      <c r="KPM76" s="64"/>
      <c r="KPN76" s="64"/>
      <c r="KPO76" s="64"/>
      <c r="KPP76" s="64"/>
      <c r="KPQ76" s="64"/>
      <c r="KPR76" s="64"/>
      <c r="KPS76" s="64"/>
      <c r="KPT76" s="64"/>
      <c r="KPU76" s="64"/>
      <c r="KPV76" s="64"/>
      <c r="KPW76" s="64"/>
      <c r="KPX76" s="64"/>
      <c r="KPY76" s="64"/>
      <c r="KPZ76" s="64"/>
      <c r="KQA76" s="64"/>
      <c r="KQB76" s="64"/>
      <c r="KQC76" s="64"/>
      <c r="KQD76" s="64"/>
      <c r="KQE76" s="64"/>
      <c r="KQF76" s="64"/>
      <c r="KQG76" s="64"/>
      <c r="KQH76" s="64"/>
      <c r="KQI76" s="64"/>
      <c r="KQJ76" s="64"/>
      <c r="KQK76" s="64"/>
      <c r="KQL76" s="64"/>
      <c r="KQM76" s="64"/>
      <c r="KQN76" s="64"/>
      <c r="KQO76" s="64"/>
      <c r="KQP76" s="64"/>
      <c r="KQQ76" s="64"/>
      <c r="KQR76" s="64"/>
      <c r="KQS76" s="64"/>
      <c r="KQT76" s="64"/>
      <c r="KQU76" s="64"/>
      <c r="KQV76" s="64"/>
      <c r="KQW76" s="64"/>
      <c r="KQX76" s="64"/>
      <c r="KQY76" s="64"/>
      <c r="KQZ76" s="64"/>
      <c r="KRA76" s="64"/>
      <c r="KRB76" s="64"/>
      <c r="KRC76" s="64"/>
      <c r="KRD76" s="64"/>
      <c r="KRE76" s="64"/>
      <c r="KRF76" s="64"/>
      <c r="KRG76" s="64"/>
      <c r="KRH76" s="64"/>
      <c r="KRI76" s="64"/>
      <c r="KRJ76" s="64"/>
      <c r="KRK76" s="64"/>
      <c r="KRL76" s="64"/>
      <c r="KRM76" s="64"/>
      <c r="KRN76" s="64"/>
      <c r="KRO76" s="64"/>
      <c r="KRP76" s="64"/>
      <c r="KRQ76" s="64"/>
      <c r="KRR76" s="64"/>
      <c r="KRS76" s="64"/>
      <c r="KRT76" s="64"/>
      <c r="KRU76" s="64"/>
      <c r="KRV76" s="64"/>
      <c r="KRW76" s="64"/>
      <c r="KRX76" s="64"/>
      <c r="KRY76" s="64"/>
      <c r="KRZ76" s="64"/>
      <c r="KSA76" s="64"/>
      <c r="KSB76" s="64"/>
      <c r="KSC76" s="64"/>
      <c r="KSD76" s="64"/>
      <c r="KSE76" s="64"/>
      <c r="KSF76" s="64"/>
      <c r="KSG76" s="64"/>
      <c r="KSH76" s="64"/>
      <c r="KSI76" s="64"/>
      <c r="KSJ76" s="64"/>
      <c r="KSK76" s="64"/>
      <c r="KSL76" s="64"/>
      <c r="KSM76" s="64"/>
      <c r="KSN76" s="64"/>
      <c r="KSO76" s="64"/>
      <c r="KSP76" s="64"/>
      <c r="KSQ76" s="64"/>
      <c r="KSR76" s="64"/>
      <c r="KSS76" s="64"/>
      <c r="KST76" s="64"/>
      <c r="KSU76" s="64"/>
      <c r="KSV76" s="64"/>
      <c r="KSW76" s="64"/>
      <c r="KSX76" s="64"/>
      <c r="KSY76" s="64"/>
      <c r="KSZ76" s="64"/>
      <c r="KTA76" s="64"/>
      <c r="KTB76" s="64"/>
      <c r="KTC76" s="64"/>
      <c r="KTD76" s="64"/>
      <c r="KTE76" s="64"/>
      <c r="KTF76" s="64"/>
      <c r="KTG76" s="64"/>
      <c r="KTH76" s="64"/>
      <c r="KTI76" s="64"/>
      <c r="KTJ76" s="64"/>
      <c r="KTK76" s="64"/>
      <c r="KTL76" s="64"/>
      <c r="KTM76" s="64"/>
      <c r="KTN76" s="64"/>
      <c r="KTO76" s="64"/>
      <c r="KTP76" s="64"/>
      <c r="KTQ76" s="64"/>
      <c r="KTR76" s="64"/>
      <c r="KTS76" s="64"/>
      <c r="KTT76" s="64"/>
      <c r="KTU76" s="64"/>
      <c r="KTV76" s="64"/>
      <c r="KTW76" s="64"/>
      <c r="KTX76" s="64"/>
      <c r="KTY76" s="64"/>
      <c r="KTZ76" s="64"/>
      <c r="KUA76" s="64"/>
      <c r="KUB76" s="64"/>
      <c r="KUC76" s="64"/>
      <c r="KUD76" s="64"/>
      <c r="KUE76" s="64"/>
      <c r="KUF76" s="64"/>
      <c r="KUG76" s="64"/>
      <c r="KUH76" s="64"/>
      <c r="KUI76" s="64"/>
      <c r="KUJ76" s="64"/>
      <c r="KUK76" s="64"/>
      <c r="KUL76" s="64"/>
      <c r="KUM76" s="64"/>
      <c r="KUN76" s="64"/>
      <c r="KUO76" s="64"/>
      <c r="KUP76" s="64"/>
      <c r="KUQ76" s="64"/>
      <c r="KUR76" s="64"/>
      <c r="KUS76" s="64"/>
      <c r="KUT76" s="64"/>
      <c r="KUU76" s="64"/>
      <c r="KUV76" s="64"/>
      <c r="KUW76" s="64"/>
      <c r="KUX76" s="64"/>
      <c r="KUY76" s="64"/>
      <c r="KUZ76" s="64"/>
      <c r="KVA76" s="64"/>
      <c r="KVB76" s="64"/>
      <c r="KVC76" s="64"/>
      <c r="KVD76" s="64"/>
      <c r="KVE76" s="64"/>
      <c r="KVF76" s="64"/>
      <c r="KVG76" s="64"/>
      <c r="KVH76" s="64"/>
      <c r="KVI76" s="64"/>
      <c r="KVJ76" s="64"/>
      <c r="KVK76" s="64"/>
      <c r="KVL76" s="64"/>
      <c r="KVM76" s="64"/>
      <c r="KVN76" s="64"/>
      <c r="KVO76" s="64"/>
      <c r="KVP76" s="64"/>
      <c r="KVQ76" s="64"/>
      <c r="KVR76" s="64"/>
      <c r="KVS76" s="64"/>
      <c r="KVT76" s="64"/>
      <c r="KVU76" s="64"/>
      <c r="KVV76" s="64"/>
      <c r="KVW76" s="64"/>
      <c r="KVX76" s="64"/>
      <c r="KVY76" s="64"/>
      <c r="KVZ76" s="64"/>
      <c r="KWA76" s="64"/>
      <c r="KWB76" s="64"/>
      <c r="KWC76" s="64"/>
      <c r="KWD76" s="64"/>
      <c r="KWE76" s="64"/>
      <c r="KWF76" s="64"/>
      <c r="KWG76" s="64"/>
      <c r="KWH76" s="64"/>
      <c r="KWI76" s="64"/>
      <c r="KWJ76" s="64"/>
      <c r="KWK76" s="64"/>
      <c r="KWL76" s="64"/>
      <c r="KWM76" s="64"/>
      <c r="KWN76" s="64"/>
      <c r="KWO76" s="64"/>
      <c r="KWP76" s="64"/>
      <c r="KWQ76" s="64"/>
      <c r="KWR76" s="64"/>
      <c r="KWS76" s="64"/>
      <c r="KWT76" s="64"/>
      <c r="KWU76" s="64"/>
      <c r="KWV76" s="64"/>
      <c r="KWW76" s="64"/>
      <c r="KWX76" s="64"/>
      <c r="KWY76" s="64"/>
      <c r="KWZ76" s="64"/>
      <c r="KXA76" s="64"/>
      <c r="KXB76" s="64"/>
      <c r="KXC76" s="64"/>
      <c r="KXD76" s="64"/>
      <c r="KXE76" s="64"/>
      <c r="KXF76" s="64"/>
      <c r="KXG76" s="64"/>
      <c r="KXH76" s="64"/>
      <c r="KXI76" s="64"/>
      <c r="KXJ76" s="64"/>
      <c r="KXK76" s="64"/>
      <c r="KXL76" s="64"/>
      <c r="KXM76" s="64"/>
      <c r="KXN76" s="64"/>
      <c r="KXO76" s="64"/>
      <c r="KXP76" s="64"/>
      <c r="KXQ76" s="64"/>
      <c r="KXR76" s="64"/>
      <c r="KXS76" s="64"/>
      <c r="KXT76" s="64"/>
      <c r="KXU76" s="64"/>
      <c r="KXV76" s="64"/>
      <c r="KXW76" s="64"/>
      <c r="KXX76" s="64"/>
      <c r="KXY76" s="64"/>
      <c r="KXZ76" s="64"/>
      <c r="KYA76" s="64"/>
      <c r="KYB76" s="64"/>
      <c r="KYC76" s="64"/>
      <c r="KYD76" s="64"/>
      <c r="KYE76" s="64"/>
      <c r="KYF76" s="64"/>
      <c r="KYG76" s="64"/>
      <c r="KYH76" s="64"/>
      <c r="KYI76" s="64"/>
      <c r="KYJ76" s="64"/>
      <c r="KYK76" s="64"/>
      <c r="KYL76" s="64"/>
      <c r="KYM76" s="64"/>
      <c r="KYN76" s="64"/>
      <c r="KYO76" s="64"/>
      <c r="KYP76" s="64"/>
      <c r="KYQ76" s="64"/>
      <c r="KYR76" s="64"/>
      <c r="KYS76" s="64"/>
      <c r="KYT76" s="64"/>
      <c r="KYU76" s="64"/>
      <c r="KYV76" s="64"/>
      <c r="KYW76" s="64"/>
      <c r="KYX76" s="64"/>
      <c r="KYY76" s="64"/>
      <c r="KYZ76" s="64"/>
      <c r="KZA76" s="64"/>
      <c r="KZB76" s="64"/>
      <c r="KZC76" s="64"/>
      <c r="KZD76" s="64"/>
      <c r="KZE76" s="64"/>
      <c r="KZF76" s="64"/>
      <c r="KZG76" s="64"/>
      <c r="KZH76" s="64"/>
      <c r="KZI76" s="64"/>
      <c r="KZJ76" s="64"/>
      <c r="KZK76" s="64"/>
      <c r="KZL76" s="64"/>
      <c r="KZM76" s="64"/>
      <c r="KZN76" s="64"/>
      <c r="KZO76" s="64"/>
      <c r="KZP76" s="64"/>
      <c r="KZQ76" s="64"/>
      <c r="KZR76" s="64"/>
      <c r="KZS76" s="64"/>
      <c r="KZT76" s="64"/>
      <c r="KZU76" s="64"/>
      <c r="KZV76" s="64"/>
      <c r="KZW76" s="64"/>
      <c r="KZX76" s="64"/>
      <c r="KZY76" s="64"/>
      <c r="KZZ76" s="64"/>
      <c r="LAA76" s="64"/>
      <c r="LAB76" s="64"/>
      <c r="LAC76" s="64"/>
      <c r="LAD76" s="64"/>
      <c r="LAE76" s="64"/>
      <c r="LAF76" s="64"/>
      <c r="LAG76" s="64"/>
      <c r="LAH76" s="64"/>
      <c r="LAI76" s="64"/>
      <c r="LAJ76" s="64"/>
      <c r="LAK76" s="64"/>
      <c r="LAL76" s="64"/>
      <c r="LAM76" s="64"/>
      <c r="LAN76" s="64"/>
      <c r="LAO76" s="64"/>
      <c r="LAP76" s="64"/>
      <c r="LAQ76" s="64"/>
      <c r="LAR76" s="64"/>
      <c r="LAS76" s="64"/>
      <c r="LAT76" s="64"/>
      <c r="LAU76" s="64"/>
      <c r="LAV76" s="64"/>
      <c r="LAW76" s="64"/>
      <c r="LAX76" s="64"/>
      <c r="LAY76" s="64"/>
      <c r="LAZ76" s="64"/>
      <c r="LBA76" s="64"/>
      <c r="LBB76" s="64"/>
      <c r="LBC76" s="64"/>
      <c r="LBD76" s="64"/>
      <c r="LBE76" s="64"/>
      <c r="LBF76" s="64"/>
      <c r="LBG76" s="64"/>
      <c r="LBH76" s="64"/>
      <c r="LBI76" s="64"/>
      <c r="LBJ76" s="64"/>
      <c r="LBK76" s="64"/>
      <c r="LBL76" s="64"/>
      <c r="LBM76" s="64"/>
      <c r="LBN76" s="64"/>
      <c r="LBO76" s="64"/>
      <c r="LBP76" s="64"/>
      <c r="LBQ76" s="64"/>
      <c r="LBR76" s="64"/>
      <c r="LBS76" s="64"/>
      <c r="LBT76" s="64"/>
      <c r="LBU76" s="64"/>
      <c r="LBV76" s="64"/>
      <c r="LBW76" s="64"/>
      <c r="LBX76" s="64"/>
      <c r="LBY76" s="64"/>
      <c r="LBZ76" s="64"/>
      <c r="LCA76" s="64"/>
      <c r="LCB76" s="64"/>
      <c r="LCC76" s="64"/>
      <c r="LCD76" s="64"/>
      <c r="LCE76" s="64"/>
      <c r="LCF76" s="64"/>
      <c r="LCG76" s="64"/>
      <c r="LCH76" s="64"/>
      <c r="LCI76" s="64"/>
      <c r="LCJ76" s="64"/>
      <c r="LCK76" s="64"/>
      <c r="LCL76" s="64"/>
      <c r="LCM76" s="64"/>
      <c r="LCN76" s="64"/>
      <c r="LCO76" s="64"/>
      <c r="LCP76" s="64"/>
      <c r="LCQ76" s="64"/>
      <c r="LCR76" s="64"/>
      <c r="LCS76" s="64"/>
      <c r="LCT76" s="64"/>
      <c r="LCU76" s="64"/>
      <c r="LCV76" s="64"/>
      <c r="LCW76" s="64"/>
      <c r="LCX76" s="64"/>
      <c r="LCY76" s="64"/>
      <c r="LCZ76" s="64"/>
      <c r="LDA76" s="64"/>
      <c r="LDB76" s="64"/>
      <c r="LDC76" s="64"/>
      <c r="LDD76" s="64"/>
      <c r="LDE76" s="64"/>
      <c r="LDF76" s="64"/>
      <c r="LDG76" s="64"/>
      <c r="LDH76" s="64"/>
      <c r="LDI76" s="64"/>
      <c r="LDJ76" s="64"/>
      <c r="LDK76" s="64"/>
      <c r="LDL76" s="64"/>
      <c r="LDM76" s="64"/>
      <c r="LDN76" s="64"/>
      <c r="LDO76" s="64"/>
      <c r="LDP76" s="64"/>
      <c r="LDQ76" s="64"/>
      <c r="LDR76" s="64"/>
      <c r="LDS76" s="64"/>
      <c r="LDT76" s="64"/>
      <c r="LDU76" s="64"/>
      <c r="LDV76" s="64"/>
      <c r="LDW76" s="64"/>
      <c r="LDX76" s="64"/>
      <c r="LDY76" s="64"/>
      <c r="LDZ76" s="64"/>
      <c r="LEA76" s="64"/>
      <c r="LEB76" s="64"/>
      <c r="LEC76" s="64"/>
      <c r="LED76" s="64"/>
      <c r="LEE76" s="64"/>
      <c r="LEF76" s="64"/>
      <c r="LEG76" s="64"/>
      <c r="LEH76" s="64"/>
      <c r="LEI76" s="64"/>
      <c r="LEJ76" s="64"/>
      <c r="LEK76" s="64"/>
      <c r="LEL76" s="64"/>
      <c r="LEM76" s="64"/>
      <c r="LEN76" s="64"/>
      <c r="LEO76" s="64"/>
      <c r="LEP76" s="64"/>
      <c r="LEQ76" s="64"/>
      <c r="LER76" s="64"/>
      <c r="LES76" s="64"/>
      <c r="LET76" s="64"/>
      <c r="LEU76" s="64"/>
      <c r="LEV76" s="64"/>
      <c r="LEW76" s="64"/>
      <c r="LEX76" s="64"/>
      <c r="LEY76" s="64"/>
      <c r="LEZ76" s="64"/>
      <c r="LFA76" s="64"/>
      <c r="LFB76" s="64"/>
      <c r="LFC76" s="64"/>
      <c r="LFD76" s="64"/>
      <c r="LFE76" s="64"/>
      <c r="LFF76" s="64"/>
      <c r="LFG76" s="64"/>
      <c r="LFH76" s="64"/>
      <c r="LFI76" s="64"/>
      <c r="LFJ76" s="64"/>
      <c r="LFK76" s="64"/>
      <c r="LFL76" s="64"/>
      <c r="LFM76" s="64"/>
      <c r="LFN76" s="64"/>
      <c r="LFO76" s="64"/>
      <c r="LFP76" s="64"/>
      <c r="LFQ76" s="64"/>
      <c r="LFR76" s="64"/>
      <c r="LFS76" s="64"/>
      <c r="LFT76" s="64"/>
      <c r="LFU76" s="64"/>
      <c r="LFV76" s="64"/>
      <c r="LFW76" s="64"/>
      <c r="LFX76" s="64"/>
      <c r="LFY76" s="64"/>
      <c r="LFZ76" s="64"/>
      <c r="LGA76" s="64"/>
      <c r="LGB76" s="64"/>
      <c r="LGC76" s="64"/>
      <c r="LGD76" s="64"/>
      <c r="LGE76" s="64"/>
      <c r="LGF76" s="64"/>
      <c r="LGG76" s="64"/>
      <c r="LGH76" s="64"/>
      <c r="LGI76" s="64"/>
      <c r="LGJ76" s="64"/>
      <c r="LGK76" s="64"/>
      <c r="LGL76" s="64"/>
      <c r="LGM76" s="64"/>
      <c r="LGN76" s="64"/>
      <c r="LGO76" s="64"/>
      <c r="LGP76" s="64"/>
      <c r="LGQ76" s="64"/>
      <c r="LGR76" s="64"/>
      <c r="LGS76" s="64"/>
      <c r="LGT76" s="64"/>
      <c r="LGU76" s="64"/>
      <c r="LGV76" s="64"/>
      <c r="LGW76" s="64"/>
      <c r="LGX76" s="64"/>
      <c r="LGY76" s="64"/>
      <c r="LGZ76" s="64"/>
      <c r="LHA76" s="64"/>
      <c r="LHB76" s="64"/>
      <c r="LHC76" s="64"/>
      <c r="LHD76" s="64"/>
      <c r="LHE76" s="64"/>
      <c r="LHF76" s="64"/>
      <c r="LHG76" s="64"/>
      <c r="LHH76" s="64"/>
      <c r="LHI76" s="64"/>
      <c r="LHJ76" s="64"/>
      <c r="LHK76" s="64"/>
      <c r="LHL76" s="64"/>
      <c r="LHM76" s="64"/>
      <c r="LHN76" s="64"/>
      <c r="LHO76" s="64"/>
      <c r="LHP76" s="64"/>
      <c r="LHQ76" s="64"/>
      <c r="LHR76" s="64"/>
      <c r="LHS76" s="64"/>
      <c r="LHT76" s="64"/>
      <c r="LHU76" s="64"/>
      <c r="LHV76" s="64"/>
      <c r="LHW76" s="64"/>
      <c r="LHX76" s="64"/>
      <c r="LHY76" s="64"/>
      <c r="LHZ76" s="64"/>
      <c r="LIA76" s="64"/>
      <c r="LIB76" s="64"/>
      <c r="LIC76" s="64"/>
      <c r="LID76" s="64"/>
      <c r="LIE76" s="64"/>
      <c r="LIF76" s="64"/>
      <c r="LIG76" s="64"/>
      <c r="LIH76" s="64"/>
      <c r="LII76" s="64"/>
      <c r="LIJ76" s="64"/>
      <c r="LIK76" s="64"/>
      <c r="LIL76" s="64"/>
      <c r="LIM76" s="64"/>
      <c r="LIN76" s="64"/>
      <c r="LIO76" s="64"/>
      <c r="LIP76" s="64"/>
      <c r="LIQ76" s="64"/>
      <c r="LIR76" s="64"/>
      <c r="LIS76" s="64"/>
      <c r="LIT76" s="64"/>
      <c r="LIU76" s="64"/>
      <c r="LIV76" s="64"/>
      <c r="LIW76" s="64"/>
      <c r="LIX76" s="64"/>
      <c r="LIY76" s="64"/>
      <c r="LIZ76" s="64"/>
      <c r="LJA76" s="64"/>
      <c r="LJB76" s="64"/>
      <c r="LJC76" s="64"/>
      <c r="LJD76" s="64"/>
      <c r="LJE76" s="64"/>
      <c r="LJF76" s="64"/>
      <c r="LJG76" s="64"/>
      <c r="LJH76" s="64"/>
      <c r="LJI76" s="64"/>
      <c r="LJJ76" s="64"/>
      <c r="LJK76" s="64"/>
      <c r="LJL76" s="64"/>
      <c r="LJM76" s="64"/>
      <c r="LJN76" s="64"/>
      <c r="LJO76" s="64"/>
      <c r="LJP76" s="64"/>
      <c r="LJQ76" s="64"/>
      <c r="LJR76" s="64"/>
      <c r="LJS76" s="64"/>
      <c r="LJT76" s="64"/>
      <c r="LJU76" s="64"/>
      <c r="LJV76" s="64"/>
      <c r="LJW76" s="64"/>
      <c r="LJX76" s="64"/>
      <c r="LJY76" s="64"/>
      <c r="LJZ76" s="64"/>
      <c r="LKA76" s="64"/>
      <c r="LKB76" s="64"/>
      <c r="LKC76" s="64"/>
      <c r="LKD76" s="64"/>
      <c r="LKE76" s="64"/>
      <c r="LKF76" s="64"/>
      <c r="LKG76" s="64"/>
      <c r="LKH76" s="64"/>
      <c r="LKI76" s="64"/>
      <c r="LKJ76" s="64"/>
      <c r="LKK76" s="64"/>
      <c r="LKL76" s="64"/>
      <c r="LKM76" s="64"/>
      <c r="LKN76" s="64"/>
      <c r="LKO76" s="64"/>
      <c r="LKP76" s="64"/>
      <c r="LKQ76" s="64"/>
      <c r="LKR76" s="64"/>
      <c r="LKS76" s="64"/>
      <c r="LKT76" s="64"/>
      <c r="LKU76" s="64"/>
      <c r="LKV76" s="64"/>
      <c r="LKW76" s="64"/>
      <c r="LKX76" s="64"/>
      <c r="LKY76" s="64"/>
      <c r="LKZ76" s="64"/>
      <c r="LLA76" s="64"/>
      <c r="LLB76" s="64"/>
      <c r="LLC76" s="64"/>
      <c r="LLD76" s="64"/>
      <c r="LLE76" s="64"/>
      <c r="LLF76" s="64"/>
      <c r="LLG76" s="64"/>
      <c r="LLH76" s="64"/>
      <c r="LLI76" s="64"/>
      <c r="LLJ76" s="64"/>
      <c r="LLK76" s="64"/>
      <c r="LLL76" s="64"/>
      <c r="LLM76" s="64"/>
      <c r="LLN76" s="64"/>
      <c r="LLO76" s="64"/>
      <c r="LLP76" s="64"/>
      <c r="LLQ76" s="64"/>
      <c r="LLR76" s="64"/>
      <c r="LLS76" s="64"/>
      <c r="LLT76" s="64"/>
      <c r="LLU76" s="64"/>
      <c r="LLV76" s="64"/>
      <c r="LLW76" s="64"/>
      <c r="LLX76" s="64"/>
      <c r="LLY76" s="64"/>
      <c r="LLZ76" s="64"/>
      <c r="LMA76" s="64"/>
      <c r="LMB76" s="64"/>
      <c r="LMC76" s="64"/>
      <c r="LMD76" s="64"/>
      <c r="LME76" s="64"/>
      <c r="LMF76" s="64"/>
      <c r="LMG76" s="64"/>
      <c r="LMH76" s="64"/>
      <c r="LMI76" s="64"/>
      <c r="LMJ76" s="64"/>
      <c r="LMK76" s="64"/>
      <c r="LML76" s="64"/>
      <c r="LMM76" s="64"/>
      <c r="LMN76" s="64"/>
      <c r="LMO76" s="64"/>
      <c r="LMP76" s="64"/>
      <c r="LMQ76" s="64"/>
      <c r="LMR76" s="64"/>
      <c r="LMS76" s="64"/>
      <c r="LMT76" s="64"/>
      <c r="LMU76" s="64"/>
      <c r="LMV76" s="64"/>
      <c r="LMW76" s="64"/>
      <c r="LMX76" s="64"/>
      <c r="LMY76" s="64"/>
      <c r="LMZ76" s="64"/>
      <c r="LNA76" s="64"/>
      <c r="LNB76" s="64"/>
      <c r="LNC76" s="64"/>
      <c r="LND76" s="64"/>
      <c r="LNE76" s="64"/>
      <c r="LNF76" s="64"/>
      <c r="LNG76" s="64"/>
      <c r="LNH76" s="64"/>
      <c r="LNI76" s="64"/>
      <c r="LNJ76" s="64"/>
      <c r="LNK76" s="64"/>
      <c r="LNL76" s="64"/>
      <c r="LNM76" s="64"/>
      <c r="LNN76" s="64"/>
      <c r="LNO76" s="64"/>
      <c r="LNP76" s="64"/>
      <c r="LNQ76" s="64"/>
      <c r="LNR76" s="64"/>
      <c r="LNS76" s="64"/>
      <c r="LNT76" s="64"/>
      <c r="LNU76" s="64"/>
      <c r="LNV76" s="64"/>
      <c r="LNW76" s="64"/>
      <c r="LNX76" s="64"/>
      <c r="LNY76" s="64"/>
      <c r="LNZ76" s="64"/>
      <c r="LOA76" s="64"/>
      <c r="LOB76" s="64"/>
      <c r="LOC76" s="64"/>
      <c r="LOD76" s="64"/>
      <c r="LOE76" s="64"/>
      <c r="LOF76" s="64"/>
      <c r="LOG76" s="64"/>
      <c r="LOH76" s="64"/>
      <c r="LOI76" s="64"/>
      <c r="LOJ76" s="64"/>
      <c r="LOK76" s="64"/>
      <c r="LOL76" s="64"/>
      <c r="LOM76" s="64"/>
      <c r="LON76" s="64"/>
      <c r="LOO76" s="64"/>
      <c r="LOP76" s="64"/>
      <c r="LOQ76" s="64"/>
      <c r="LOR76" s="64"/>
      <c r="LOS76" s="64"/>
      <c r="LOT76" s="64"/>
      <c r="LOU76" s="64"/>
      <c r="LOV76" s="64"/>
      <c r="LOW76" s="64"/>
      <c r="LOX76" s="64"/>
      <c r="LOY76" s="64"/>
      <c r="LOZ76" s="64"/>
      <c r="LPA76" s="64"/>
      <c r="LPB76" s="64"/>
      <c r="LPC76" s="64"/>
      <c r="LPD76" s="64"/>
      <c r="LPE76" s="64"/>
      <c r="LPF76" s="64"/>
      <c r="LPG76" s="64"/>
      <c r="LPH76" s="64"/>
      <c r="LPI76" s="64"/>
      <c r="LPJ76" s="64"/>
      <c r="LPK76" s="64"/>
      <c r="LPL76" s="64"/>
      <c r="LPM76" s="64"/>
      <c r="LPN76" s="64"/>
      <c r="LPO76" s="64"/>
      <c r="LPP76" s="64"/>
      <c r="LPQ76" s="64"/>
      <c r="LPR76" s="64"/>
      <c r="LPS76" s="64"/>
      <c r="LPT76" s="64"/>
      <c r="LPU76" s="64"/>
      <c r="LPV76" s="64"/>
      <c r="LPW76" s="64"/>
      <c r="LPX76" s="64"/>
      <c r="LPY76" s="64"/>
      <c r="LPZ76" s="64"/>
      <c r="LQA76" s="64"/>
      <c r="LQB76" s="64"/>
      <c r="LQC76" s="64"/>
      <c r="LQD76" s="64"/>
      <c r="LQE76" s="64"/>
      <c r="LQF76" s="64"/>
      <c r="LQG76" s="64"/>
      <c r="LQH76" s="64"/>
      <c r="LQI76" s="64"/>
      <c r="LQJ76" s="64"/>
      <c r="LQK76" s="64"/>
      <c r="LQL76" s="64"/>
      <c r="LQM76" s="64"/>
      <c r="LQN76" s="64"/>
      <c r="LQO76" s="64"/>
      <c r="LQP76" s="64"/>
      <c r="LQQ76" s="64"/>
      <c r="LQR76" s="64"/>
      <c r="LQS76" s="64"/>
      <c r="LQT76" s="64"/>
      <c r="LQU76" s="64"/>
      <c r="LQV76" s="64"/>
      <c r="LQW76" s="64"/>
      <c r="LQX76" s="64"/>
      <c r="LQY76" s="64"/>
      <c r="LQZ76" s="64"/>
      <c r="LRA76" s="64"/>
      <c r="LRB76" s="64"/>
      <c r="LRC76" s="64"/>
      <c r="LRD76" s="64"/>
      <c r="LRE76" s="64"/>
      <c r="LRF76" s="64"/>
      <c r="LRG76" s="64"/>
      <c r="LRH76" s="64"/>
      <c r="LRI76" s="64"/>
      <c r="LRJ76" s="64"/>
      <c r="LRK76" s="64"/>
      <c r="LRL76" s="64"/>
      <c r="LRM76" s="64"/>
      <c r="LRN76" s="64"/>
      <c r="LRO76" s="64"/>
      <c r="LRP76" s="64"/>
      <c r="LRQ76" s="64"/>
      <c r="LRR76" s="64"/>
      <c r="LRS76" s="64"/>
      <c r="LRT76" s="64"/>
      <c r="LRU76" s="64"/>
      <c r="LRV76" s="64"/>
      <c r="LRW76" s="64"/>
      <c r="LRX76" s="64"/>
      <c r="LRY76" s="64"/>
      <c r="LRZ76" s="64"/>
      <c r="LSA76" s="64"/>
      <c r="LSB76" s="64"/>
      <c r="LSC76" s="64"/>
      <c r="LSD76" s="64"/>
      <c r="LSE76" s="64"/>
      <c r="LSF76" s="64"/>
      <c r="LSG76" s="64"/>
      <c r="LSH76" s="64"/>
      <c r="LSI76" s="64"/>
      <c r="LSJ76" s="64"/>
      <c r="LSK76" s="64"/>
      <c r="LSL76" s="64"/>
      <c r="LSM76" s="64"/>
      <c r="LSN76" s="64"/>
      <c r="LSO76" s="64"/>
      <c r="LSP76" s="64"/>
      <c r="LSQ76" s="64"/>
      <c r="LSR76" s="64"/>
      <c r="LSS76" s="64"/>
      <c r="LST76" s="64"/>
      <c r="LSU76" s="64"/>
      <c r="LSV76" s="64"/>
      <c r="LSW76" s="64"/>
      <c r="LSX76" s="64"/>
      <c r="LSY76" s="64"/>
      <c r="LSZ76" s="64"/>
      <c r="LTA76" s="64"/>
      <c r="LTB76" s="64"/>
      <c r="LTC76" s="64"/>
      <c r="LTD76" s="64"/>
      <c r="LTE76" s="64"/>
      <c r="LTF76" s="64"/>
      <c r="LTG76" s="64"/>
      <c r="LTH76" s="64"/>
      <c r="LTI76" s="64"/>
      <c r="LTJ76" s="64"/>
      <c r="LTK76" s="64"/>
      <c r="LTL76" s="64"/>
      <c r="LTM76" s="64"/>
      <c r="LTN76" s="64"/>
      <c r="LTO76" s="64"/>
      <c r="LTP76" s="64"/>
      <c r="LTQ76" s="64"/>
      <c r="LTR76" s="64"/>
      <c r="LTS76" s="64"/>
      <c r="LTT76" s="64"/>
      <c r="LTU76" s="64"/>
      <c r="LTV76" s="64"/>
      <c r="LTW76" s="64"/>
      <c r="LTX76" s="64"/>
      <c r="LTY76" s="64"/>
      <c r="LTZ76" s="64"/>
      <c r="LUA76" s="64"/>
      <c r="LUB76" s="64"/>
      <c r="LUC76" s="64"/>
      <c r="LUD76" s="64"/>
      <c r="LUE76" s="64"/>
      <c r="LUF76" s="64"/>
      <c r="LUG76" s="64"/>
      <c r="LUH76" s="64"/>
      <c r="LUI76" s="64"/>
      <c r="LUJ76" s="64"/>
      <c r="LUK76" s="64"/>
      <c r="LUL76" s="64"/>
      <c r="LUM76" s="64"/>
      <c r="LUN76" s="64"/>
      <c r="LUO76" s="64"/>
      <c r="LUP76" s="64"/>
      <c r="LUQ76" s="64"/>
      <c r="LUR76" s="64"/>
      <c r="LUS76" s="64"/>
      <c r="LUT76" s="64"/>
      <c r="LUU76" s="64"/>
      <c r="LUV76" s="64"/>
      <c r="LUW76" s="64"/>
      <c r="LUX76" s="64"/>
      <c r="LUY76" s="64"/>
      <c r="LUZ76" s="64"/>
      <c r="LVA76" s="64"/>
      <c r="LVB76" s="64"/>
      <c r="LVC76" s="64"/>
      <c r="LVD76" s="64"/>
      <c r="LVE76" s="64"/>
      <c r="LVF76" s="64"/>
      <c r="LVG76" s="64"/>
      <c r="LVH76" s="64"/>
      <c r="LVI76" s="64"/>
      <c r="LVJ76" s="64"/>
      <c r="LVK76" s="64"/>
      <c r="LVL76" s="64"/>
      <c r="LVM76" s="64"/>
      <c r="LVN76" s="64"/>
      <c r="LVO76" s="64"/>
      <c r="LVP76" s="64"/>
      <c r="LVQ76" s="64"/>
      <c r="LVR76" s="64"/>
      <c r="LVS76" s="64"/>
      <c r="LVT76" s="64"/>
      <c r="LVU76" s="64"/>
      <c r="LVV76" s="64"/>
      <c r="LVW76" s="64"/>
      <c r="LVX76" s="64"/>
      <c r="LVY76" s="64"/>
      <c r="LVZ76" s="64"/>
      <c r="LWA76" s="64"/>
      <c r="LWB76" s="64"/>
      <c r="LWC76" s="64"/>
      <c r="LWD76" s="64"/>
      <c r="LWE76" s="64"/>
      <c r="LWF76" s="64"/>
      <c r="LWG76" s="64"/>
      <c r="LWH76" s="64"/>
      <c r="LWI76" s="64"/>
      <c r="LWJ76" s="64"/>
      <c r="LWK76" s="64"/>
      <c r="LWL76" s="64"/>
      <c r="LWM76" s="64"/>
      <c r="LWN76" s="64"/>
      <c r="LWO76" s="64"/>
      <c r="LWP76" s="64"/>
      <c r="LWQ76" s="64"/>
      <c r="LWR76" s="64"/>
      <c r="LWS76" s="64"/>
      <c r="LWT76" s="64"/>
      <c r="LWU76" s="64"/>
      <c r="LWV76" s="64"/>
      <c r="LWW76" s="64"/>
      <c r="LWX76" s="64"/>
      <c r="LWY76" s="64"/>
      <c r="LWZ76" s="64"/>
      <c r="LXA76" s="64"/>
      <c r="LXB76" s="64"/>
      <c r="LXC76" s="64"/>
      <c r="LXD76" s="64"/>
      <c r="LXE76" s="64"/>
      <c r="LXF76" s="64"/>
      <c r="LXG76" s="64"/>
      <c r="LXH76" s="64"/>
      <c r="LXI76" s="64"/>
      <c r="LXJ76" s="64"/>
      <c r="LXK76" s="64"/>
      <c r="LXL76" s="64"/>
      <c r="LXM76" s="64"/>
      <c r="LXN76" s="64"/>
      <c r="LXO76" s="64"/>
      <c r="LXP76" s="64"/>
      <c r="LXQ76" s="64"/>
      <c r="LXR76" s="64"/>
      <c r="LXS76" s="64"/>
      <c r="LXT76" s="64"/>
      <c r="LXU76" s="64"/>
      <c r="LXV76" s="64"/>
      <c r="LXW76" s="64"/>
      <c r="LXX76" s="64"/>
      <c r="LXY76" s="64"/>
      <c r="LXZ76" s="64"/>
      <c r="LYA76" s="64"/>
      <c r="LYB76" s="64"/>
      <c r="LYC76" s="64"/>
      <c r="LYD76" s="64"/>
      <c r="LYE76" s="64"/>
      <c r="LYF76" s="64"/>
      <c r="LYG76" s="64"/>
      <c r="LYH76" s="64"/>
      <c r="LYI76" s="64"/>
      <c r="LYJ76" s="64"/>
      <c r="LYK76" s="64"/>
      <c r="LYL76" s="64"/>
      <c r="LYM76" s="64"/>
      <c r="LYN76" s="64"/>
      <c r="LYO76" s="64"/>
      <c r="LYP76" s="64"/>
      <c r="LYQ76" s="64"/>
      <c r="LYR76" s="64"/>
      <c r="LYS76" s="64"/>
      <c r="LYT76" s="64"/>
      <c r="LYU76" s="64"/>
      <c r="LYV76" s="64"/>
      <c r="LYW76" s="64"/>
      <c r="LYX76" s="64"/>
      <c r="LYY76" s="64"/>
      <c r="LYZ76" s="64"/>
      <c r="LZA76" s="64"/>
      <c r="LZB76" s="64"/>
      <c r="LZC76" s="64"/>
      <c r="LZD76" s="64"/>
      <c r="LZE76" s="64"/>
      <c r="LZF76" s="64"/>
      <c r="LZG76" s="64"/>
      <c r="LZH76" s="64"/>
      <c r="LZI76" s="64"/>
      <c r="LZJ76" s="64"/>
      <c r="LZK76" s="64"/>
      <c r="LZL76" s="64"/>
      <c r="LZM76" s="64"/>
      <c r="LZN76" s="64"/>
      <c r="LZO76" s="64"/>
      <c r="LZP76" s="64"/>
      <c r="LZQ76" s="64"/>
      <c r="LZR76" s="64"/>
      <c r="LZS76" s="64"/>
      <c r="LZT76" s="64"/>
      <c r="LZU76" s="64"/>
      <c r="LZV76" s="64"/>
      <c r="LZW76" s="64"/>
      <c r="LZX76" s="64"/>
      <c r="LZY76" s="64"/>
      <c r="LZZ76" s="64"/>
      <c r="MAA76" s="64"/>
      <c r="MAB76" s="64"/>
      <c r="MAC76" s="64"/>
      <c r="MAD76" s="64"/>
      <c r="MAE76" s="64"/>
      <c r="MAF76" s="64"/>
      <c r="MAG76" s="64"/>
      <c r="MAH76" s="64"/>
      <c r="MAI76" s="64"/>
      <c r="MAJ76" s="64"/>
      <c r="MAK76" s="64"/>
      <c r="MAL76" s="64"/>
      <c r="MAM76" s="64"/>
      <c r="MAN76" s="64"/>
      <c r="MAO76" s="64"/>
      <c r="MAP76" s="64"/>
      <c r="MAQ76" s="64"/>
      <c r="MAR76" s="64"/>
      <c r="MAS76" s="64"/>
      <c r="MAT76" s="64"/>
      <c r="MAU76" s="64"/>
      <c r="MAV76" s="64"/>
      <c r="MAW76" s="64"/>
      <c r="MAX76" s="64"/>
      <c r="MAY76" s="64"/>
      <c r="MAZ76" s="64"/>
      <c r="MBA76" s="64"/>
      <c r="MBB76" s="64"/>
      <c r="MBC76" s="64"/>
      <c r="MBD76" s="64"/>
      <c r="MBE76" s="64"/>
      <c r="MBF76" s="64"/>
      <c r="MBG76" s="64"/>
      <c r="MBH76" s="64"/>
      <c r="MBI76" s="64"/>
      <c r="MBJ76" s="64"/>
      <c r="MBK76" s="64"/>
      <c r="MBL76" s="64"/>
      <c r="MBM76" s="64"/>
      <c r="MBN76" s="64"/>
      <c r="MBO76" s="64"/>
      <c r="MBP76" s="64"/>
      <c r="MBQ76" s="64"/>
      <c r="MBR76" s="64"/>
      <c r="MBS76" s="64"/>
      <c r="MBT76" s="64"/>
      <c r="MBU76" s="64"/>
      <c r="MBV76" s="64"/>
      <c r="MBW76" s="64"/>
      <c r="MBX76" s="64"/>
      <c r="MBY76" s="64"/>
      <c r="MBZ76" s="64"/>
      <c r="MCA76" s="64"/>
      <c r="MCB76" s="64"/>
      <c r="MCC76" s="64"/>
      <c r="MCD76" s="64"/>
      <c r="MCE76" s="64"/>
      <c r="MCF76" s="64"/>
      <c r="MCG76" s="64"/>
      <c r="MCH76" s="64"/>
      <c r="MCI76" s="64"/>
      <c r="MCJ76" s="64"/>
      <c r="MCK76" s="64"/>
      <c r="MCL76" s="64"/>
      <c r="MCM76" s="64"/>
      <c r="MCN76" s="64"/>
      <c r="MCO76" s="64"/>
      <c r="MCP76" s="64"/>
      <c r="MCQ76" s="64"/>
      <c r="MCR76" s="64"/>
      <c r="MCS76" s="64"/>
      <c r="MCT76" s="64"/>
      <c r="MCU76" s="64"/>
      <c r="MCV76" s="64"/>
      <c r="MCW76" s="64"/>
      <c r="MCX76" s="64"/>
      <c r="MCY76" s="64"/>
      <c r="MCZ76" s="64"/>
      <c r="MDA76" s="64"/>
      <c r="MDB76" s="64"/>
      <c r="MDC76" s="64"/>
      <c r="MDD76" s="64"/>
      <c r="MDE76" s="64"/>
      <c r="MDF76" s="64"/>
      <c r="MDG76" s="64"/>
      <c r="MDH76" s="64"/>
      <c r="MDI76" s="64"/>
      <c r="MDJ76" s="64"/>
      <c r="MDK76" s="64"/>
      <c r="MDL76" s="64"/>
      <c r="MDM76" s="64"/>
      <c r="MDN76" s="64"/>
      <c r="MDO76" s="64"/>
      <c r="MDP76" s="64"/>
      <c r="MDQ76" s="64"/>
      <c r="MDR76" s="64"/>
      <c r="MDS76" s="64"/>
      <c r="MDT76" s="64"/>
      <c r="MDU76" s="64"/>
      <c r="MDV76" s="64"/>
      <c r="MDW76" s="64"/>
      <c r="MDX76" s="64"/>
      <c r="MDY76" s="64"/>
      <c r="MDZ76" s="64"/>
      <c r="MEA76" s="64"/>
      <c r="MEB76" s="64"/>
      <c r="MEC76" s="64"/>
      <c r="MED76" s="64"/>
      <c r="MEE76" s="64"/>
      <c r="MEF76" s="64"/>
      <c r="MEG76" s="64"/>
      <c r="MEH76" s="64"/>
      <c r="MEI76" s="64"/>
      <c r="MEJ76" s="64"/>
      <c r="MEK76" s="64"/>
      <c r="MEL76" s="64"/>
      <c r="MEM76" s="64"/>
      <c r="MEN76" s="64"/>
      <c r="MEO76" s="64"/>
      <c r="MEP76" s="64"/>
      <c r="MEQ76" s="64"/>
      <c r="MER76" s="64"/>
      <c r="MES76" s="64"/>
      <c r="MET76" s="64"/>
      <c r="MEU76" s="64"/>
      <c r="MEV76" s="64"/>
      <c r="MEW76" s="64"/>
      <c r="MEX76" s="64"/>
      <c r="MEY76" s="64"/>
      <c r="MEZ76" s="64"/>
      <c r="MFA76" s="64"/>
      <c r="MFB76" s="64"/>
      <c r="MFC76" s="64"/>
      <c r="MFD76" s="64"/>
      <c r="MFE76" s="64"/>
      <c r="MFF76" s="64"/>
      <c r="MFG76" s="64"/>
      <c r="MFH76" s="64"/>
      <c r="MFI76" s="64"/>
      <c r="MFJ76" s="64"/>
      <c r="MFK76" s="64"/>
      <c r="MFL76" s="64"/>
      <c r="MFM76" s="64"/>
      <c r="MFN76" s="64"/>
      <c r="MFO76" s="64"/>
      <c r="MFP76" s="64"/>
      <c r="MFQ76" s="64"/>
      <c r="MFR76" s="64"/>
      <c r="MFS76" s="64"/>
      <c r="MFT76" s="64"/>
      <c r="MFU76" s="64"/>
      <c r="MFV76" s="64"/>
      <c r="MFW76" s="64"/>
      <c r="MFX76" s="64"/>
      <c r="MFY76" s="64"/>
      <c r="MFZ76" s="64"/>
      <c r="MGA76" s="64"/>
      <c r="MGB76" s="64"/>
      <c r="MGC76" s="64"/>
      <c r="MGD76" s="64"/>
      <c r="MGE76" s="64"/>
      <c r="MGF76" s="64"/>
      <c r="MGG76" s="64"/>
      <c r="MGH76" s="64"/>
      <c r="MGI76" s="64"/>
      <c r="MGJ76" s="64"/>
      <c r="MGK76" s="64"/>
      <c r="MGL76" s="64"/>
      <c r="MGM76" s="64"/>
      <c r="MGN76" s="64"/>
      <c r="MGO76" s="64"/>
      <c r="MGP76" s="64"/>
      <c r="MGQ76" s="64"/>
      <c r="MGR76" s="64"/>
      <c r="MGS76" s="64"/>
      <c r="MGT76" s="64"/>
      <c r="MGU76" s="64"/>
      <c r="MGV76" s="64"/>
      <c r="MGW76" s="64"/>
      <c r="MGX76" s="64"/>
      <c r="MGY76" s="64"/>
      <c r="MGZ76" s="64"/>
      <c r="MHA76" s="64"/>
      <c r="MHB76" s="64"/>
      <c r="MHC76" s="64"/>
      <c r="MHD76" s="64"/>
      <c r="MHE76" s="64"/>
      <c r="MHF76" s="64"/>
      <c r="MHG76" s="64"/>
      <c r="MHH76" s="64"/>
      <c r="MHI76" s="64"/>
      <c r="MHJ76" s="64"/>
      <c r="MHK76" s="64"/>
      <c r="MHL76" s="64"/>
      <c r="MHM76" s="64"/>
      <c r="MHN76" s="64"/>
      <c r="MHO76" s="64"/>
      <c r="MHP76" s="64"/>
      <c r="MHQ76" s="64"/>
      <c r="MHR76" s="64"/>
      <c r="MHS76" s="64"/>
      <c r="MHT76" s="64"/>
      <c r="MHU76" s="64"/>
      <c r="MHV76" s="64"/>
      <c r="MHW76" s="64"/>
      <c r="MHX76" s="64"/>
      <c r="MHY76" s="64"/>
      <c r="MHZ76" s="64"/>
      <c r="MIA76" s="64"/>
      <c r="MIB76" s="64"/>
      <c r="MIC76" s="64"/>
      <c r="MID76" s="64"/>
      <c r="MIE76" s="64"/>
      <c r="MIF76" s="64"/>
      <c r="MIG76" s="64"/>
      <c r="MIH76" s="64"/>
      <c r="MII76" s="64"/>
      <c r="MIJ76" s="64"/>
      <c r="MIK76" s="64"/>
      <c r="MIL76" s="64"/>
      <c r="MIM76" s="64"/>
      <c r="MIN76" s="64"/>
      <c r="MIO76" s="64"/>
      <c r="MIP76" s="64"/>
      <c r="MIQ76" s="64"/>
      <c r="MIR76" s="64"/>
      <c r="MIS76" s="64"/>
      <c r="MIT76" s="64"/>
      <c r="MIU76" s="64"/>
      <c r="MIV76" s="64"/>
      <c r="MIW76" s="64"/>
      <c r="MIX76" s="64"/>
      <c r="MIY76" s="64"/>
      <c r="MIZ76" s="64"/>
      <c r="MJA76" s="64"/>
      <c r="MJB76" s="64"/>
      <c r="MJC76" s="64"/>
      <c r="MJD76" s="64"/>
      <c r="MJE76" s="64"/>
      <c r="MJF76" s="64"/>
      <c r="MJG76" s="64"/>
      <c r="MJH76" s="64"/>
      <c r="MJI76" s="64"/>
      <c r="MJJ76" s="64"/>
      <c r="MJK76" s="64"/>
      <c r="MJL76" s="64"/>
      <c r="MJM76" s="64"/>
      <c r="MJN76" s="64"/>
      <c r="MJO76" s="64"/>
      <c r="MJP76" s="64"/>
      <c r="MJQ76" s="64"/>
      <c r="MJR76" s="64"/>
      <c r="MJS76" s="64"/>
      <c r="MJT76" s="64"/>
      <c r="MJU76" s="64"/>
      <c r="MJV76" s="64"/>
      <c r="MJW76" s="64"/>
      <c r="MJX76" s="64"/>
      <c r="MJY76" s="64"/>
      <c r="MJZ76" s="64"/>
      <c r="MKA76" s="64"/>
      <c r="MKB76" s="64"/>
      <c r="MKC76" s="64"/>
      <c r="MKD76" s="64"/>
      <c r="MKE76" s="64"/>
      <c r="MKF76" s="64"/>
      <c r="MKG76" s="64"/>
      <c r="MKH76" s="64"/>
      <c r="MKI76" s="64"/>
      <c r="MKJ76" s="64"/>
      <c r="MKK76" s="64"/>
      <c r="MKL76" s="64"/>
      <c r="MKM76" s="64"/>
      <c r="MKN76" s="64"/>
      <c r="MKO76" s="64"/>
      <c r="MKP76" s="64"/>
      <c r="MKQ76" s="64"/>
      <c r="MKR76" s="64"/>
      <c r="MKS76" s="64"/>
      <c r="MKT76" s="64"/>
      <c r="MKU76" s="64"/>
      <c r="MKV76" s="64"/>
      <c r="MKW76" s="64"/>
      <c r="MKX76" s="64"/>
      <c r="MKY76" s="64"/>
      <c r="MKZ76" s="64"/>
      <c r="MLA76" s="64"/>
      <c r="MLB76" s="64"/>
      <c r="MLC76" s="64"/>
      <c r="MLD76" s="64"/>
      <c r="MLE76" s="64"/>
      <c r="MLF76" s="64"/>
      <c r="MLG76" s="64"/>
      <c r="MLH76" s="64"/>
      <c r="MLI76" s="64"/>
      <c r="MLJ76" s="64"/>
      <c r="MLK76" s="64"/>
      <c r="MLL76" s="64"/>
      <c r="MLM76" s="64"/>
      <c r="MLN76" s="64"/>
      <c r="MLO76" s="64"/>
      <c r="MLP76" s="64"/>
      <c r="MLQ76" s="64"/>
      <c r="MLR76" s="64"/>
      <c r="MLS76" s="64"/>
      <c r="MLT76" s="64"/>
      <c r="MLU76" s="64"/>
      <c r="MLV76" s="64"/>
      <c r="MLW76" s="64"/>
      <c r="MLX76" s="64"/>
      <c r="MLY76" s="64"/>
      <c r="MLZ76" s="64"/>
      <c r="MMA76" s="64"/>
      <c r="MMB76" s="64"/>
      <c r="MMC76" s="64"/>
      <c r="MMD76" s="64"/>
      <c r="MME76" s="64"/>
      <c r="MMF76" s="64"/>
      <c r="MMG76" s="64"/>
      <c r="MMH76" s="64"/>
      <c r="MMI76" s="64"/>
      <c r="MMJ76" s="64"/>
      <c r="MMK76" s="64"/>
      <c r="MML76" s="64"/>
      <c r="MMM76" s="64"/>
      <c r="MMN76" s="64"/>
      <c r="MMO76" s="64"/>
      <c r="MMP76" s="64"/>
      <c r="MMQ76" s="64"/>
      <c r="MMR76" s="64"/>
      <c r="MMS76" s="64"/>
      <c r="MMT76" s="64"/>
      <c r="MMU76" s="64"/>
      <c r="MMV76" s="64"/>
      <c r="MMW76" s="64"/>
      <c r="MMX76" s="64"/>
      <c r="MMY76" s="64"/>
      <c r="MMZ76" s="64"/>
      <c r="MNA76" s="64"/>
      <c r="MNB76" s="64"/>
      <c r="MNC76" s="64"/>
      <c r="MND76" s="64"/>
      <c r="MNE76" s="64"/>
      <c r="MNF76" s="64"/>
      <c r="MNG76" s="64"/>
      <c r="MNH76" s="64"/>
      <c r="MNI76" s="64"/>
      <c r="MNJ76" s="64"/>
      <c r="MNK76" s="64"/>
      <c r="MNL76" s="64"/>
      <c r="MNM76" s="64"/>
      <c r="MNN76" s="64"/>
      <c r="MNO76" s="64"/>
      <c r="MNP76" s="64"/>
      <c r="MNQ76" s="64"/>
      <c r="MNR76" s="64"/>
      <c r="MNS76" s="64"/>
      <c r="MNT76" s="64"/>
      <c r="MNU76" s="64"/>
      <c r="MNV76" s="64"/>
      <c r="MNW76" s="64"/>
      <c r="MNX76" s="64"/>
      <c r="MNY76" s="64"/>
      <c r="MNZ76" s="64"/>
      <c r="MOA76" s="64"/>
      <c r="MOB76" s="64"/>
      <c r="MOC76" s="64"/>
      <c r="MOD76" s="64"/>
      <c r="MOE76" s="64"/>
      <c r="MOF76" s="64"/>
      <c r="MOG76" s="64"/>
      <c r="MOH76" s="64"/>
      <c r="MOI76" s="64"/>
      <c r="MOJ76" s="64"/>
      <c r="MOK76" s="64"/>
      <c r="MOL76" s="64"/>
      <c r="MOM76" s="64"/>
      <c r="MON76" s="64"/>
      <c r="MOO76" s="64"/>
      <c r="MOP76" s="64"/>
      <c r="MOQ76" s="64"/>
      <c r="MOR76" s="64"/>
      <c r="MOS76" s="64"/>
      <c r="MOT76" s="64"/>
      <c r="MOU76" s="64"/>
      <c r="MOV76" s="64"/>
      <c r="MOW76" s="64"/>
      <c r="MOX76" s="64"/>
      <c r="MOY76" s="64"/>
      <c r="MOZ76" s="64"/>
      <c r="MPA76" s="64"/>
      <c r="MPB76" s="64"/>
      <c r="MPC76" s="64"/>
      <c r="MPD76" s="64"/>
      <c r="MPE76" s="64"/>
      <c r="MPF76" s="64"/>
      <c r="MPG76" s="64"/>
      <c r="MPH76" s="64"/>
      <c r="MPI76" s="64"/>
      <c r="MPJ76" s="64"/>
      <c r="MPK76" s="64"/>
      <c r="MPL76" s="64"/>
      <c r="MPM76" s="64"/>
      <c r="MPN76" s="64"/>
      <c r="MPO76" s="64"/>
      <c r="MPP76" s="64"/>
      <c r="MPQ76" s="64"/>
      <c r="MPR76" s="64"/>
      <c r="MPS76" s="64"/>
      <c r="MPT76" s="64"/>
      <c r="MPU76" s="64"/>
      <c r="MPV76" s="64"/>
      <c r="MPW76" s="64"/>
      <c r="MPX76" s="64"/>
      <c r="MPY76" s="64"/>
      <c r="MPZ76" s="64"/>
      <c r="MQA76" s="64"/>
      <c r="MQB76" s="64"/>
      <c r="MQC76" s="64"/>
      <c r="MQD76" s="64"/>
      <c r="MQE76" s="64"/>
      <c r="MQF76" s="64"/>
      <c r="MQG76" s="64"/>
      <c r="MQH76" s="64"/>
      <c r="MQI76" s="64"/>
      <c r="MQJ76" s="64"/>
      <c r="MQK76" s="64"/>
      <c r="MQL76" s="64"/>
      <c r="MQM76" s="64"/>
      <c r="MQN76" s="64"/>
      <c r="MQO76" s="64"/>
      <c r="MQP76" s="64"/>
      <c r="MQQ76" s="64"/>
      <c r="MQR76" s="64"/>
      <c r="MQS76" s="64"/>
      <c r="MQT76" s="64"/>
      <c r="MQU76" s="64"/>
      <c r="MQV76" s="64"/>
      <c r="MQW76" s="64"/>
      <c r="MQX76" s="64"/>
      <c r="MQY76" s="64"/>
      <c r="MQZ76" s="64"/>
      <c r="MRA76" s="64"/>
      <c r="MRB76" s="64"/>
      <c r="MRC76" s="64"/>
      <c r="MRD76" s="64"/>
      <c r="MRE76" s="64"/>
      <c r="MRF76" s="64"/>
      <c r="MRG76" s="64"/>
      <c r="MRH76" s="64"/>
      <c r="MRI76" s="64"/>
      <c r="MRJ76" s="64"/>
      <c r="MRK76" s="64"/>
      <c r="MRL76" s="64"/>
      <c r="MRM76" s="64"/>
      <c r="MRN76" s="64"/>
      <c r="MRO76" s="64"/>
      <c r="MRP76" s="64"/>
      <c r="MRQ76" s="64"/>
      <c r="MRR76" s="64"/>
      <c r="MRS76" s="64"/>
      <c r="MRT76" s="64"/>
      <c r="MRU76" s="64"/>
      <c r="MRV76" s="64"/>
      <c r="MRW76" s="64"/>
      <c r="MRX76" s="64"/>
      <c r="MRY76" s="64"/>
      <c r="MRZ76" s="64"/>
      <c r="MSA76" s="64"/>
      <c r="MSB76" s="64"/>
      <c r="MSC76" s="64"/>
      <c r="MSD76" s="64"/>
      <c r="MSE76" s="64"/>
      <c r="MSF76" s="64"/>
      <c r="MSG76" s="64"/>
      <c r="MSH76" s="64"/>
      <c r="MSI76" s="64"/>
      <c r="MSJ76" s="64"/>
      <c r="MSK76" s="64"/>
      <c r="MSL76" s="64"/>
      <c r="MSM76" s="64"/>
      <c r="MSN76" s="64"/>
      <c r="MSO76" s="64"/>
      <c r="MSP76" s="64"/>
      <c r="MSQ76" s="64"/>
      <c r="MSR76" s="64"/>
      <c r="MSS76" s="64"/>
      <c r="MST76" s="64"/>
      <c r="MSU76" s="64"/>
      <c r="MSV76" s="64"/>
      <c r="MSW76" s="64"/>
      <c r="MSX76" s="64"/>
      <c r="MSY76" s="64"/>
      <c r="MSZ76" s="64"/>
      <c r="MTA76" s="64"/>
      <c r="MTB76" s="64"/>
      <c r="MTC76" s="64"/>
      <c r="MTD76" s="64"/>
      <c r="MTE76" s="64"/>
      <c r="MTF76" s="64"/>
      <c r="MTG76" s="64"/>
      <c r="MTH76" s="64"/>
      <c r="MTI76" s="64"/>
      <c r="MTJ76" s="64"/>
      <c r="MTK76" s="64"/>
      <c r="MTL76" s="64"/>
      <c r="MTM76" s="64"/>
      <c r="MTN76" s="64"/>
      <c r="MTO76" s="64"/>
      <c r="MTP76" s="64"/>
      <c r="MTQ76" s="64"/>
      <c r="MTR76" s="64"/>
      <c r="MTS76" s="64"/>
      <c r="MTT76" s="64"/>
      <c r="MTU76" s="64"/>
      <c r="MTV76" s="64"/>
      <c r="MTW76" s="64"/>
      <c r="MTX76" s="64"/>
      <c r="MTY76" s="64"/>
      <c r="MTZ76" s="64"/>
      <c r="MUA76" s="64"/>
      <c r="MUB76" s="64"/>
      <c r="MUC76" s="64"/>
      <c r="MUD76" s="64"/>
      <c r="MUE76" s="64"/>
      <c r="MUF76" s="64"/>
      <c r="MUG76" s="64"/>
      <c r="MUH76" s="64"/>
      <c r="MUI76" s="64"/>
      <c r="MUJ76" s="64"/>
      <c r="MUK76" s="64"/>
      <c r="MUL76" s="64"/>
      <c r="MUM76" s="64"/>
      <c r="MUN76" s="64"/>
      <c r="MUO76" s="64"/>
      <c r="MUP76" s="64"/>
      <c r="MUQ76" s="64"/>
      <c r="MUR76" s="64"/>
      <c r="MUS76" s="64"/>
      <c r="MUT76" s="64"/>
      <c r="MUU76" s="64"/>
      <c r="MUV76" s="64"/>
      <c r="MUW76" s="64"/>
      <c r="MUX76" s="64"/>
      <c r="MUY76" s="64"/>
      <c r="MUZ76" s="64"/>
      <c r="MVA76" s="64"/>
      <c r="MVB76" s="64"/>
      <c r="MVC76" s="64"/>
      <c r="MVD76" s="64"/>
      <c r="MVE76" s="64"/>
      <c r="MVF76" s="64"/>
      <c r="MVG76" s="64"/>
      <c r="MVH76" s="64"/>
      <c r="MVI76" s="64"/>
      <c r="MVJ76" s="64"/>
      <c r="MVK76" s="64"/>
      <c r="MVL76" s="64"/>
      <c r="MVM76" s="64"/>
      <c r="MVN76" s="64"/>
      <c r="MVO76" s="64"/>
      <c r="MVP76" s="64"/>
      <c r="MVQ76" s="64"/>
      <c r="MVR76" s="64"/>
      <c r="MVS76" s="64"/>
      <c r="MVT76" s="64"/>
      <c r="MVU76" s="64"/>
      <c r="MVV76" s="64"/>
      <c r="MVW76" s="64"/>
      <c r="MVX76" s="64"/>
      <c r="MVY76" s="64"/>
      <c r="MVZ76" s="64"/>
      <c r="MWA76" s="64"/>
      <c r="MWB76" s="64"/>
      <c r="MWC76" s="64"/>
      <c r="MWD76" s="64"/>
      <c r="MWE76" s="64"/>
      <c r="MWF76" s="64"/>
      <c r="MWG76" s="64"/>
      <c r="MWH76" s="64"/>
      <c r="MWI76" s="64"/>
      <c r="MWJ76" s="64"/>
      <c r="MWK76" s="64"/>
      <c r="MWL76" s="64"/>
      <c r="MWM76" s="64"/>
      <c r="MWN76" s="64"/>
      <c r="MWO76" s="64"/>
      <c r="MWP76" s="64"/>
      <c r="MWQ76" s="64"/>
      <c r="MWR76" s="64"/>
      <c r="MWS76" s="64"/>
      <c r="MWT76" s="64"/>
      <c r="MWU76" s="64"/>
      <c r="MWV76" s="64"/>
      <c r="MWW76" s="64"/>
      <c r="MWX76" s="64"/>
      <c r="MWY76" s="64"/>
      <c r="MWZ76" s="64"/>
      <c r="MXA76" s="64"/>
      <c r="MXB76" s="64"/>
      <c r="MXC76" s="64"/>
      <c r="MXD76" s="64"/>
      <c r="MXE76" s="64"/>
      <c r="MXF76" s="64"/>
      <c r="MXG76" s="64"/>
      <c r="MXH76" s="64"/>
      <c r="MXI76" s="64"/>
      <c r="MXJ76" s="64"/>
      <c r="MXK76" s="64"/>
      <c r="MXL76" s="64"/>
      <c r="MXM76" s="64"/>
      <c r="MXN76" s="64"/>
      <c r="MXO76" s="64"/>
      <c r="MXP76" s="64"/>
      <c r="MXQ76" s="64"/>
      <c r="MXR76" s="64"/>
      <c r="MXS76" s="64"/>
      <c r="MXT76" s="64"/>
      <c r="MXU76" s="64"/>
      <c r="MXV76" s="64"/>
      <c r="MXW76" s="64"/>
      <c r="MXX76" s="64"/>
      <c r="MXY76" s="64"/>
      <c r="MXZ76" s="64"/>
      <c r="MYA76" s="64"/>
      <c r="MYB76" s="64"/>
      <c r="MYC76" s="64"/>
      <c r="MYD76" s="64"/>
      <c r="MYE76" s="64"/>
      <c r="MYF76" s="64"/>
      <c r="MYG76" s="64"/>
      <c r="MYH76" s="64"/>
      <c r="MYI76" s="64"/>
      <c r="MYJ76" s="64"/>
      <c r="MYK76" s="64"/>
      <c r="MYL76" s="64"/>
      <c r="MYM76" s="64"/>
      <c r="MYN76" s="64"/>
      <c r="MYO76" s="64"/>
      <c r="MYP76" s="64"/>
      <c r="MYQ76" s="64"/>
      <c r="MYR76" s="64"/>
      <c r="MYS76" s="64"/>
      <c r="MYT76" s="64"/>
      <c r="MYU76" s="64"/>
      <c r="MYV76" s="64"/>
      <c r="MYW76" s="64"/>
      <c r="MYX76" s="64"/>
      <c r="MYY76" s="64"/>
      <c r="MYZ76" s="64"/>
      <c r="MZA76" s="64"/>
      <c r="MZB76" s="64"/>
      <c r="MZC76" s="64"/>
      <c r="MZD76" s="64"/>
      <c r="MZE76" s="64"/>
      <c r="MZF76" s="64"/>
      <c r="MZG76" s="64"/>
      <c r="MZH76" s="64"/>
      <c r="MZI76" s="64"/>
      <c r="MZJ76" s="64"/>
      <c r="MZK76" s="64"/>
      <c r="MZL76" s="64"/>
      <c r="MZM76" s="64"/>
      <c r="MZN76" s="64"/>
      <c r="MZO76" s="64"/>
      <c r="MZP76" s="64"/>
      <c r="MZQ76" s="64"/>
      <c r="MZR76" s="64"/>
      <c r="MZS76" s="64"/>
      <c r="MZT76" s="64"/>
      <c r="MZU76" s="64"/>
      <c r="MZV76" s="64"/>
      <c r="MZW76" s="64"/>
      <c r="MZX76" s="64"/>
      <c r="MZY76" s="64"/>
      <c r="MZZ76" s="64"/>
      <c r="NAA76" s="64"/>
      <c r="NAB76" s="64"/>
      <c r="NAC76" s="64"/>
      <c r="NAD76" s="64"/>
      <c r="NAE76" s="64"/>
      <c r="NAF76" s="64"/>
      <c r="NAG76" s="64"/>
      <c r="NAH76" s="64"/>
      <c r="NAI76" s="64"/>
      <c r="NAJ76" s="64"/>
      <c r="NAK76" s="64"/>
      <c r="NAL76" s="64"/>
      <c r="NAM76" s="64"/>
      <c r="NAN76" s="64"/>
      <c r="NAO76" s="64"/>
      <c r="NAP76" s="64"/>
      <c r="NAQ76" s="64"/>
      <c r="NAR76" s="64"/>
      <c r="NAS76" s="64"/>
      <c r="NAT76" s="64"/>
      <c r="NAU76" s="64"/>
      <c r="NAV76" s="64"/>
      <c r="NAW76" s="64"/>
      <c r="NAX76" s="64"/>
      <c r="NAY76" s="64"/>
      <c r="NAZ76" s="64"/>
      <c r="NBA76" s="64"/>
      <c r="NBB76" s="64"/>
      <c r="NBC76" s="64"/>
      <c r="NBD76" s="64"/>
      <c r="NBE76" s="64"/>
      <c r="NBF76" s="64"/>
      <c r="NBG76" s="64"/>
      <c r="NBH76" s="64"/>
      <c r="NBI76" s="64"/>
      <c r="NBJ76" s="64"/>
      <c r="NBK76" s="64"/>
      <c r="NBL76" s="64"/>
      <c r="NBM76" s="64"/>
      <c r="NBN76" s="64"/>
      <c r="NBO76" s="64"/>
      <c r="NBP76" s="64"/>
      <c r="NBQ76" s="64"/>
      <c r="NBR76" s="64"/>
      <c r="NBS76" s="64"/>
      <c r="NBT76" s="64"/>
      <c r="NBU76" s="64"/>
      <c r="NBV76" s="64"/>
      <c r="NBW76" s="64"/>
      <c r="NBX76" s="64"/>
      <c r="NBY76" s="64"/>
      <c r="NBZ76" s="64"/>
      <c r="NCA76" s="64"/>
      <c r="NCB76" s="64"/>
      <c r="NCC76" s="64"/>
      <c r="NCD76" s="64"/>
      <c r="NCE76" s="64"/>
      <c r="NCF76" s="64"/>
      <c r="NCG76" s="64"/>
      <c r="NCH76" s="64"/>
      <c r="NCI76" s="64"/>
      <c r="NCJ76" s="64"/>
      <c r="NCK76" s="64"/>
      <c r="NCL76" s="64"/>
      <c r="NCM76" s="64"/>
      <c r="NCN76" s="64"/>
      <c r="NCO76" s="64"/>
      <c r="NCP76" s="64"/>
      <c r="NCQ76" s="64"/>
      <c r="NCR76" s="64"/>
      <c r="NCS76" s="64"/>
      <c r="NCT76" s="64"/>
      <c r="NCU76" s="64"/>
      <c r="NCV76" s="64"/>
      <c r="NCW76" s="64"/>
      <c r="NCX76" s="64"/>
      <c r="NCY76" s="64"/>
      <c r="NCZ76" s="64"/>
      <c r="NDA76" s="64"/>
      <c r="NDB76" s="64"/>
      <c r="NDC76" s="64"/>
      <c r="NDD76" s="64"/>
      <c r="NDE76" s="64"/>
      <c r="NDF76" s="64"/>
      <c r="NDG76" s="64"/>
      <c r="NDH76" s="64"/>
      <c r="NDI76" s="64"/>
      <c r="NDJ76" s="64"/>
      <c r="NDK76" s="64"/>
      <c r="NDL76" s="64"/>
      <c r="NDM76" s="64"/>
      <c r="NDN76" s="64"/>
      <c r="NDO76" s="64"/>
      <c r="NDP76" s="64"/>
      <c r="NDQ76" s="64"/>
      <c r="NDR76" s="64"/>
      <c r="NDS76" s="64"/>
      <c r="NDT76" s="64"/>
      <c r="NDU76" s="64"/>
      <c r="NDV76" s="64"/>
      <c r="NDW76" s="64"/>
      <c r="NDX76" s="64"/>
      <c r="NDY76" s="64"/>
      <c r="NDZ76" s="64"/>
      <c r="NEA76" s="64"/>
      <c r="NEB76" s="64"/>
      <c r="NEC76" s="64"/>
      <c r="NED76" s="64"/>
      <c r="NEE76" s="64"/>
      <c r="NEF76" s="64"/>
      <c r="NEG76" s="64"/>
      <c r="NEH76" s="64"/>
      <c r="NEI76" s="64"/>
      <c r="NEJ76" s="64"/>
      <c r="NEK76" s="64"/>
      <c r="NEL76" s="64"/>
      <c r="NEM76" s="64"/>
      <c r="NEN76" s="64"/>
      <c r="NEO76" s="64"/>
      <c r="NEP76" s="64"/>
      <c r="NEQ76" s="64"/>
      <c r="NER76" s="64"/>
      <c r="NES76" s="64"/>
      <c r="NET76" s="64"/>
      <c r="NEU76" s="64"/>
      <c r="NEV76" s="64"/>
      <c r="NEW76" s="64"/>
      <c r="NEX76" s="64"/>
      <c r="NEY76" s="64"/>
      <c r="NEZ76" s="64"/>
      <c r="NFA76" s="64"/>
      <c r="NFB76" s="64"/>
      <c r="NFC76" s="64"/>
      <c r="NFD76" s="64"/>
      <c r="NFE76" s="64"/>
      <c r="NFF76" s="64"/>
      <c r="NFG76" s="64"/>
      <c r="NFH76" s="64"/>
      <c r="NFI76" s="64"/>
      <c r="NFJ76" s="64"/>
      <c r="NFK76" s="64"/>
      <c r="NFL76" s="64"/>
      <c r="NFM76" s="64"/>
      <c r="NFN76" s="64"/>
      <c r="NFO76" s="64"/>
      <c r="NFP76" s="64"/>
      <c r="NFQ76" s="64"/>
      <c r="NFR76" s="64"/>
      <c r="NFS76" s="64"/>
      <c r="NFT76" s="64"/>
      <c r="NFU76" s="64"/>
      <c r="NFV76" s="64"/>
      <c r="NFW76" s="64"/>
      <c r="NFX76" s="64"/>
      <c r="NFY76" s="64"/>
      <c r="NFZ76" s="64"/>
      <c r="NGA76" s="64"/>
      <c r="NGB76" s="64"/>
      <c r="NGC76" s="64"/>
      <c r="NGD76" s="64"/>
      <c r="NGE76" s="64"/>
      <c r="NGF76" s="64"/>
      <c r="NGG76" s="64"/>
      <c r="NGH76" s="64"/>
      <c r="NGI76" s="64"/>
      <c r="NGJ76" s="64"/>
      <c r="NGK76" s="64"/>
      <c r="NGL76" s="64"/>
      <c r="NGM76" s="64"/>
      <c r="NGN76" s="64"/>
      <c r="NGO76" s="64"/>
      <c r="NGP76" s="64"/>
      <c r="NGQ76" s="64"/>
      <c r="NGR76" s="64"/>
      <c r="NGS76" s="64"/>
      <c r="NGT76" s="64"/>
      <c r="NGU76" s="64"/>
      <c r="NGV76" s="64"/>
      <c r="NGW76" s="64"/>
      <c r="NGX76" s="64"/>
      <c r="NGY76" s="64"/>
      <c r="NGZ76" s="64"/>
      <c r="NHA76" s="64"/>
      <c r="NHB76" s="64"/>
      <c r="NHC76" s="64"/>
      <c r="NHD76" s="64"/>
      <c r="NHE76" s="64"/>
      <c r="NHF76" s="64"/>
      <c r="NHG76" s="64"/>
      <c r="NHH76" s="64"/>
      <c r="NHI76" s="64"/>
      <c r="NHJ76" s="64"/>
      <c r="NHK76" s="64"/>
      <c r="NHL76" s="64"/>
      <c r="NHM76" s="64"/>
      <c r="NHN76" s="64"/>
      <c r="NHO76" s="64"/>
      <c r="NHP76" s="64"/>
      <c r="NHQ76" s="64"/>
      <c r="NHR76" s="64"/>
      <c r="NHS76" s="64"/>
      <c r="NHT76" s="64"/>
      <c r="NHU76" s="64"/>
      <c r="NHV76" s="64"/>
      <c r="NHW76" s="64"/>
      <c r="NHX76" s="64"/>
      <c r="NHY76" s="64"/>
      <c r="NHZ76" s="64"/>
      <c r="NIA76" s="64"/>
      <c r="NIB76" s="64"/>
      <c r="NIC76" s="64"/>
      <c r="NID76" s="64"/>
      <c r="NIE76" s="64"/>
      <c r="NIF76" s="64"/>
      <c r="NIG76" s="64"/>
      <c r="NIH76" s="64"/>
      <c r="NII76" s="64"/>
      <c r="NIJ76" s="64"/>
      <c r="NIK76" s="64"/>
      <c r="NIL76" s="64"/>
      <c r="NIM76" s="64"/>
      <c r="NIN76" s="64"/>
      <c r="NIO76" s="64"/>
      <c r="NIP76" s="64"/>
      <c r="NIQ76" s="64"/>
      <c r="NIR76" s="64"/>
      <c r="NIS76" s="64"/>
      <c r="NIT76" s="64"/>
      <c r="NIU76" s="64"/>
      <c r="NIV76" s="64"/>
      <c r="NIW76" s="64"/>
      <c r="NIX76" s="64"/>
      <c r="NIY76" s="64"/>
      <c r="NIZ76" s="64"/>
      <c r="NJA76" s="64"/>
      <c r="NJB76" s="64"/>
      <c r="NJC76" s="64"/>
      <c r="NJD76" s="64"/>
      <c r="NJE76" s="64"/>
      <c r="NJF76" s="64"/>
      <c r="NJG76" s="64"/>
      <c r="NJH76" s="64"/>
      <c r="NJI76" s="64"/>
      <c r="NJJ76" s="64"/>
      <c r="NJK76" s="64"/>
      <c r="NJL76" s="64"/>
      <c r="NJM76" s="64"/>
      <c r="NJN76" s="64"/>
      <c r="NJO76" s="64"/>
      <c r="NJP76" s="64"/>
      <c r="NJQ76" s="64"/>
      <c r="NJR76" s="64"/>
      <c r="NJS76" s="64"/>
      <c r="NJT76" s="64"/>
      <c r="NJU76" s="64"/>
      <c r="NJV76" s="64"/>
      <c r="NJW76" s="64"/>
      <c r="NJX76" s="64"/>
      <c r="NJY76" s="64"/>
      <c r="NJZ76" s="64"/>
      <c r="NKA76" s="64"/>
      <c r="NKB76" s="64"/>
      <c r="NKC76" s="64"/>
      <c r="NKD76" s="64"/>
      <c r="NKE76" s="64"/>
      <c r="NKF76" s="64"/>
      <c r="NKG76" s="64"/>
      <c r="NKH76" s="64"/>
      <c r="NKI76" s="64"/>
      <c r="NKJ76" s="64"/>
      <c r="NKK76" s="64"/>
      <c r="NKL76" s="64"/>
      <c r="NKM76" s="64"/>
      <c r="NKN76" s="64"/>
      <c r="NKO76" s="64"/>
      <c r="NKP76" s="64"/>
      <c r="NKQ76" s="64"/>
      <c r="NKR76" s="64"/>
      <c r="NKS76" s="64"/>
      <c r="NKT76" s="64"/>
      <c r="NKU76" s="64"/>
      <c r="NKV76" s="64"/>
      <c r="NKW76" s="64"/>
      <c r="NKX76" s="64"/>
      <c r="NKY76" s="64"/>
      <c r="NKZ76" s="64"/>
      <c r="NLA76" s="64"/>
      <c r="NLB76" s="64"/>
      <c r="NLC76" s="64"/>
      <c r="NLD76" s="64"/>
      <c r="NLE76" s="64"/>
      <c r="NLF76" s="64"/>
      <c r="NLG76" s="64"/>
      <c r="NLH76" s="64"/>
      <c r="NLI76" s="64"/>
      <c r="NLJ76" s="64"/>
      <c r="NLK76" s="64"/>
      <c r="NLL76" s="64"/>
      <c r="NLM76" s="64"/>
      <c r="NLN76" s="64"/>
      <c r="NLO76" s="64"/>
      <c r="NLP76" s="64"/>
      <c r="NLQ76" s="64"/>
      <c r="NLR76" s="64"/>
      <c r="NLS76" s="64"/>
      <c r="NLT76" s="64"/>
      <c r="NLU76" s="64"/>
      <c r="NLV76" s="64"/>
      <c r="NLW76" s="64"/>
      <c r="NLX76" s="64"/>
      <c r="NLY76" s="64"/>
      <c r="NLZ76" s="64"/>
      <c r="NMA76" s="64"/>
      <c r="NMB76" s="64"/>
      <c r="NMC76" s="64"/>
      <c r="NMD76" s="64"/>
      <c r="NME76" s="64"/>
      <c r="NMF76" s="64"/>
      <c r="NMG76" s="64"/>
      <c r="NMH76" s="64"/>
      <c r="NMI76" s="64"/>
      <c r="NMJ76" s="64"/>
      <c r="NMK76" s="64"/>
      <c r="NML76" s="64"/>
      <c r="NMM76" s="64"/>
      <c r="NMN76" s="64"/>
      <c r="NMO76" s="64"/>
      <c r="NMP76" s="64"/>
      <c r="NMQ76" s="64"/>
      <c r="NMR76" s="64"/>
      <c r="NMS76" s="64"/>
      <c r="NMT76" s="64"/>
      <c r="NMU76" s="64"/>
      <c r="NMV76" s="64"/>
      <c r="NMW76" s="64"/>
      <c r="NMX76" s="64"/>
      <c r="NMY76" s="64"/>
      <c r="NMZ76" s="64"/>
      <c r="NNA76" s="64"/>
      <c r="NNB76" s="64"/>
      <c r="NNC76" s="64"/>
      <c r="NND76" s="64"/>
      <c r="NNE76" s="64"/>
      <c r="NNF76" s="64"/>
      <c r="NNG76" s="64"/>
      <c r="NNH76" s="64"/>
      <c r="NNI76" s="64"/>
      <c r="NNJ76" s="64"/>
      <c r="NNK76" s="64"/>
      <c r="NNL76" s="64"/>
      <c r="NNM76" s="64"/>
      <c r="NNN76" s="64"/>
      <c r="NNO76" s="64"/>
      <c r="NNP76" s="64"/>
      <c r="NNQ76" s="64"/>
      <c r="NNR76" s="64"/>
      <c r="NNS76" s="64"/>
      <c r="NNT76" s="64"/>
      <c r="NNU76" s="64"/>
      <c r="NNV76" s="64"/>
      <c r="NNW76" s="64"/>
      <c r="NNX76" s="64"/>
      <c r="NNY76" s="64"/>
      <c r="NNZ76" s="64"/>
      <c r="NOA76" s="64"/>
      <c r="NOB76" s="64"/>
      <c r="NOC76" s="64"/>
      <c r="NOD76" s="64"/>
      <c r="NOE76" s="64"/>
      <c r="NOF76" s="64"/>
      <c r="NOG76" s="64"/>
      <c r="NOH76" s="64"/>
      <c r="NOI76" s="64"/>
      <c r="NOJ76" s="64"/>
      <c r="NOK76" s="64"/>
      <c r="NOL76" s="64"/>
      <c r="NOM76" s="64"/>
      <c r="NON76" s="64"/>
      <c r="NOO76" s="64"/>
      <c r="NOP76" s="64"/>
      <c r="NOQ76" s="64"/>
      <c r="NOR76" s="64"/>
      <c r="NOS76" s="64"/>
      <c r="NOT76" s="64"/>
      <c r="NOU76" s="64"/>
      <c r="NOV76" s="64"/>
      <c r="NOW76" s="64"/>
      <c r="NOX76" s="64"/>
      <c r="NOY76" s="64"/>
      <c r="NOZ76" s="64"/>
      <c r="NPA76" s="64"/>
      <c r="NPB76" s="64"/>
      <c r="NPC76" s="64"/>
      <c r="NPD76" s="64"/>
      <c r="NPE76" s="64"/>
      <c r="NPF76" s="64"/>
      <c r="NPG76" s="64"/>
      <c r="NPH76" s="64"/>
      <c r="NPI76" s="64"/>
      <c r="NPJ76" s="64"/>
      <c r="NPK76" s="64"/>
      <c r="NPL76" s="64"/>
      <c r="NPM76" s="64"/>
      <c r="NPN76" s="64"/>
      <c r="NPO76" s="64"/>
      <c r="NPP76" s="64"/>
      <c r="NPQ76" s="64"/>
      <c r="NPR76" s="64"/>
      <c r="NPS76" s="64"/>
      <c r="NPT76" s="64"/>
      <c r="NPU76" s="64"/>
      <c r="NPV76" s="64"/>
      <c r="NPW76" s="64"/>
      <c r="NPX76" s="64"/>
      <c r="NPY76" s="64"/>
      <c r="NPZ76" s="64"/>
      <c r="NQA76" s="64"/>
      <c r="NQB76" s="64"/>
      <c r="NQC76" s="64"/>
      <c r="NQD76" s="64"/>
      <c r="NQE76" s="64"/>
      <c r="NQF76" s="64"/>
      <c r="NQG76" s="64"/>
      <c r="NQH76" s="64"/>
      <c r="NQI76" s="64"/>
      <c r="NQJ76" s="64"/>
      <c r="NQK76" s="64"/>
      <c r="NQL76" s="64"/>
      <c r="NQM76" s="64"/>
      <c r="NQN76" s="64"/>
      <c r="NQO76" s="64"/>
      <c r="NQP76" s="64"/>
      <c r="NQQ76" s="64"/>
      <c r="NQR76" s="64"/>
      <c r="NQS76" s="64"/>
      <c r="NQT76" s="64"/>
      <c r="NQU76" s="64"/>
      <c r="NQV76" s="64"/>
      <c r="NQW76" s="64"/>
      <c r="NQX76" s="64"/>
      <c r="NQY76" s="64"/>
      <c r="NQZ76" s="64"/>
      <c r="NRA76" s="64"/>
      <c r="NRB76" s="64"/>
      <c r="NRC76" s="64"/>
      <c r="NRD76" s="64"/>
      <c r="NRE76" s="64"/>
      <c r="NRF76" s="64"/>
      <c r="NRG76" s="64"/>
      <c r="NRH76" s="64"/>
      <c r="NRI76" s="64"/>
      <c r="NRJ76" s="64"/>
      <c r="NRK76" s="64"/>
      <c r="NRL76" s="64"/>
      <c r="NRM76" s="64"/>
      <c r="NRN76" s="64"/>
      <c r="NRO76" s="64"/>
      <c r="NRP76" s="64"/>
      <c r="NRQ76" s="64"/>
      <c r="NRR76" s="64"/>
      <c r="NRS76" s="64"/>
      <c r="NRT76" s="64"/>
      <c r="NRU76" s="64"/>
      <c r="NRV76" s="64"/>
      <c r="NRW76" s="64"/>
      <c r="NRX76" s="64"/>
      <c r="NRY76" s="64"/>
      <c r="NRZ76" s="64"/>
      <c r="NSA76" s="64"/>
      <c r="NSB76" s="64"/>
      <c r="NSC76" s="64"/>
      <c r="NSD76" s="64"/>
      <c r="NSE76" s="64"/>
      <c r="NSF76" s="64"/>
      <c r="NSG76" s="64"/>
      <c r="NSH76" s="64"/>
      <c r="NSI76" s="64"/>
      <c r="NSJ76" s="64"/>
      <c r="NSK76" s="64"/>
      <c r="NSL76" s="64"/>
      <c r="NSM76" s="64"/>
      <c r="NSN76" s="64"/>
      <c r="NSO76" s="64"/>
      <c r="NSP76" s="64"/>
      <c r="NSQ76" s="64"/>
      <c r="NSR76" s="64"/>
      <c r="NSS76" s="64"/>
      <c r="NST76" s="64"/>
      <c r="NSU76" s="64"/>
      <c r="NSV76" s="64"/>
      <c r="NSW76" s="64"/>
      <c r="NSX76" s="64"/>
      <c r="NSY76" s="64"/>
      <c r="NSZ76" s="64"/>
      <c r="NTA76" s="64"/>
      <c r="NTB76" s="64"/>
      <c r="NTC76" s="64"/>
      <c r="NTD76" s="64"/>
      <c r="NTE76" s="64"/>
      <c r="NTF76" s="64"/>
      <c r="NTG76" s="64"/>
      <c r="NTH76" s="64"/>
      <c r="NTI76" s="64"/>
      <c r="NTJ76" s="64"/>
      <c r="NTK76" s="64"/>
      <c r="NTL76" s="64"/>
      <c r="NTM76" s="64"/>
      <c r="NTN76" s="64"/>
      <c r="NTO76" s="64"/>
      <c r="NTP76" s="64"/>
      <c r="NTQ76" s="64"/>
      <c r="NTR76" s="64"/>
      <c r="NTS76" s="64"/>
      <c r="NTT76" s="64"/>
      <c r="NTU76" s="64"/>
      <c r="NTV76" s="64"/>
      <c r="NTW76" s="64"/>
      <c r="NTX76" s="64"/>
      <c r="NTY76" s="64"/>
      <c r="NTZ76" s="64"/>
      <c r="NUA76" s="64"/>
      <c r="NUB76" s="64"/>
      <c r="NUC76" s="64"/>
      <c r="NUD76" s="64"/>
      <c r="NUE76" s="64"/>
      <c r="NUF76" s="64"/>
      <c r="NUG76" s="64"/>
      <c r="NUH76" s="64"/>
      <c r="NUI76" s="64"/>
      <c r="NUJ76" s="64"/>
      <c r="NUK76" s="64"/>
      <c r="NUL76" s="64"/>
      <c r="NUM76" s="64"/>
      <c r="NUN76" s="64"/>
      <c r="NUO76" s="64"/>
      <c r="NUP76" s="64"/>
      <c r="NUQ76" s="64"/>
      <c r="NUR76" s="64"/>
      <c r="NUS76" s="64"/>
      <c r="NUT76" s="64"/>
      <c r="NUU76" s="64"/>
      <c r="NUV76" s="64"/>
      <c r="NUW76" s="64"/>
      <c r="NUX76" s="64"/>
      <c r="NUY76" s="64"/>
      <c r="NUZ76" s="64"/>
      <c r="NVA76" s="64"/>
      <c r="NVB76" s="64"/>
      <c r="NVC76" s="64"/>
      <c r="NVD76" s="64"/>
      <c r="NVE76" s="64"/>
      <c r="NVF76" s="64"/>
      <c r="NVG76" s="64"/>
      <c r="NVH76" s="64"/>
      <c r="NVI76" s="64"/>
      <c r="NVJ76" s="64"/>
      <c r="NVK76" s="64"/>
      <c r="NVL76" s="64"/>
      <c r="NVM76" s="64"/>
      <c r="NVN76" s="64"/>
      <c r="NVO76" s="64"/>
      <c r="NVP76" s="64"/>
      <c r="NVQ76" s="64"/>
      <c r="NVR76" s="64"/>
      <c r="NVS76" s="64"/>
      <c r="NVT76" s="64"/>
      <c r="NVU76" s="64"/>
      <c r="NVV76" s="64"/>
      <c r="NVW76" s="64"/>
      <c r="NVX76" s="64"/>
      <c r="NVY76" s="64"/>
      <c r="NVZ76" s="64"/>
      <c r="NWA76" s="64"/>
      <c r="NWB76" s="64"/>
      <c r="NWC76" s="64"/>
      <c r="NWD76" s="64"/>
      <c r="NWE76" s="64"/>
      <c r="NWF76" s="64"/>
      <c r="NWG76" s="64"/>
      <c r="NWH76" s="64"/>
      <c r="NWI76" s="64"/>
      <c r="NWJ76" s="64"/>
      <c r="NWK76" s="64"/>
      <c r="NWL76" s="64"/>
      <c r="NWM76" s="64"/>
      <c r="NWN76" s="64"/>
      <c r="NWO76" s="64"/>
      <c r="NWP76" s="64"/>
      <c r="NWQ76" s="64"/>
      <c r="NWR76" s="64"/>
      <c r="NWS76" s="64"/>
      <c r="NWT76" s="64"/>
      <c r="NWU76" s="64"/>
      <c r="NWV76" s="64"/>
      <c r="NWW76" s="64"/>
      <c r="NWX76" s="64"/>
      <c r="NWY76" s="64"/>
      <c r="NWZ76" s="64"/>
      <c r="NXA76" s="64"/>
      <c r="NXB76" s="64"/>
      <c r="NXC76" s="64"/>
      <c r="NXD76" s="64"/>
      <c r="NXE76" s="64"/>
      <c r="NXF76" s="64"/>
      <c r="NXG76" s="64"/>
      <c r="NXH76" s="64"/>
      <c r="NXI76" s="64"/>
      <c r="NXJ76" s="64"/>
      <c r="NXK76" s="64"/>
      <c r="NXL76" s="64"/>
      <c r="NXM76" s="64"/>
      <c r="NXN76" s="64"/>
      <c r="NXO76" s="64"/>
      <c r="NXP76" s="64"/>
      <c r="NXQ76" s="64"/>
      <c r="NXR76" s="64"/>
      <c r="NXS76" s="64"/>
      <c r="NXT76" s="64"/>
      <c r="NXU76" s="64"/>
      <c r="NXV76" s="64"/>
      <c r="NXW76" s="64"/>
      <c r="NXX76" s="64"/>
      <c r="NXY76" s="64"/>
      <c r="NXZ76" s="64"/>
      <c r="NYA76" s="64"/>
      <c r="NYB76" s="64"/>
      <c r="NYC76" s="64"/>
      <c r="NYD76" s="64"/>
      <c r="NYE76" s="64"/>
      <c r="NYF76" s="64"/>
      <c r="NYG76" s="64"/>
      <c r="NYH76" s="64"/>
      <c r="NYI76" s="64"/>
      <c r="NYJ76" s="64"/>
      <c r="NYK76" s="64"/>
      <c r="NYL76" s="64"/>
      <c r="NYM76" s="64"/>
      <c r="NYN76" s="64"/>
      <c r="NYO76" s="64"/>
      <c r="NYP76" s="64"/>
      <c r="NYQ76" s="64"/>
      <c r="NYR76" s="64"/>
      <c r="NYS76" s="64"/>
      <c r="NYT76" s="64"/>
      <c r="NYU76" s="64"/>
      <c r="NYV76" s="64"/>
      <c r="NYW76" s="64"/>
      <c r="NYX76" s="64"/>
      <c r="NYY76" s="64"/>
      <c r="NYZ76" s="64"/>
      <c r="NZA76" s="64"/>
      <c r="NZB76" s="64"/>
      <c r="NZC76" s="64"/>
      <c r="NZD76" s="64"/>
      <c r="NZE76" s="64"/>
      <c r="NZF76" s="64"/>
      <c r="NZG76" s="64"/>
      <c r="NZH76" s="64"/>
      <c r="NZI76" s="64"/>
      <c r="NZJ76" s="64"/>
      <c r="NZK76" s="64"/>
      <c r="NZL76" s="64"/>
      <c r="NZM76" s="64"/>
      <c r="NZN76" s="64"/>
      <c r="NZO76" s="64"/>
      <c r="NZP76" s="64"/>
      <c r="NZQ76" s="64"/>
      <c r="NZR76" s="64"/>
      <c r="NZS76" s="64"/>
      <c r="NZT76" s="64"/>
      <c r="NZU76" s="64"/>
      <c r="NZV76" s="64"/>
      <c r="NZW76" s="64"/>
      <c r="NZX76" s="64"/>
      <c r="NZY76" s="64"/>
      <c r="NZZ76" s="64"/>
      <c r="OAA76" s="64"/>
      <c r="OAB76" s="64"/>
      <c r="OAC76" s="64"/>
      <c r="OAD76" s="64"/>
      <c r="OAE76" s="64"/>
      <c r="OAF76" s="64"/>
      <c r="OAG76" s="64"/>
      <c r="OAH76" s="64"/>
      <c r="OAI76" s="64"/>
      <c r="OAJ76" s="64"/>
      <c r="OAK76" s="64"/>
      <c r="OAL76" s="64"/>
      <c r="OAM76" s="64"/>
      <c r="OAN76" s="64"/>
      <c r="OAO76" s="64"/>
      <c r="OAP76" s="64"/>
      <c r="OAQ76" s="64"/>
      <c r="OAR76" s="64"/>
      <c r="OAS76" s="64"/>
      <c r="OAT76" s="64"/>
      <c r="OAU76" s="64"/>
      <c r="OAV76" s="64"/>
      <c r="OAW76" s="64"/>
      <c r="OAX76" s="64"/>
      <c r="OAY76" s="64"/>
      <c r="OAZ76" s="64"/>
      <c r="OBA76" s="64"/>
      <c r="OBB76" s="64"/>
      <c r="OBC76" s="64"/>
      <c r="OBD76" s="64"/>
      <c r="OBE76" s="64"/>
      <c r="OBF76" s="64"/>
      <c r="OBG76" s="64"/>
      <c r="OBH76" s="64"/>
      <c r="OBI76" s="64"/>
      <c r="OBJ76" s="64"/>
      <c r="OBK76" s="64"/>
      <c r="OBL76" s="64"/>
      <c r="OBM76" s="64"/>
      <c r="OBN76" s="64"/>
      <c r="OBO76" s="64"/>
      <c r="OBP76" s="64"/>
      <c r="OBQ76" s="64"/>
      <c r="OBR76" s="64"/>
      <c r="OBS76" s="64"/>
      <c r="OBT76" s="64"/>
      <c r="OBU76" s="64"/>
      <c r="OBV76" s="64"/>
      <c r="OBW76" s="64"/>
      <c r="OBX76" s="64"/>
      <c r="OBY76" s="64"/>
      <c r="OBZ76" s="64"/>
      <c r="OCA76" s="64"/>
      <c r="OCB76" s="64"/>
      <c r="OCC76" s="64"/>
      <c r="OCD76" s="64"/>
      <c r="OCE76" s="64"/>
      <c r="OCF76" s="64"/>
      <c r="OCG76" s="64"/>
      <c r="OCH76" s="64"/>
      <c r="OCI76" s="64"/>
      <c r="OCJ76" s="64"/>
      <c r="OCK76" s="64"/>
      <c r="OCL76" s="64"/>
      <c r="OCM76" s="64"/>
      <c r="OCN76" s="64"/>
      <c r="OCO76" s="64"/>
      <c r="OCP76" s="64"/>
      <c r="OCQ76" s="64"/>
      <c r="OCR76" s="64"/>
      <c r="OCS76" s="64"/>
      <c r="OCT76" s="64"/>
      <c r="OCU76" s="64"/>
      <c r="OCV76" s="64"/>
      <c r="OCW76" s="64"/>
      <c r="OCX76" s="64"/>
      <c r="OCY76" s="64"/>
      <c r="OCZ76" s="64"/>
      <c r="ODA76" s="64"/>
      <c r="ODB76" s="64"/>
      <c r="ODC76" s="64"/>
      <c r="ODD76" s="64"/>
      <c r="ODE76" s="64"/>
      <c r="ODF76" s="64"/>
      <c r="ODG76" s="64"/>
      <c r="ODH76" s="64"/>
      <c r="ODI76" s="64"/>
      <c r="ODJ76" s="64"/>
      <c r="ODK76" s="64"/>
      <c r="ODL76" s="64"/>
      <c r="ODM76" s="64"/>
      <c r="ODN76" s="64"/>
      <c r="ODO76" s="64"/>
      <c r="ODP76" s="64"/>
      <c r="ODQ76" s="64"/>
      <c r="ODR76" s="64"/>
      <c r="ODS76" s="64"/>
      <c r="ODT76" s="64"/>
      <c r="ODU76" s="64"/>
      <c r="ODV76" s="64"/>
      <c r="ODW76" s="64"/>
      <c r="ODX76" s="64"/>
      <c r="ODY76" s="64"/>
      <c r="ODZ76" s="64"/>
      <c r="OEA76" s="64"/>
      <c r="OEB76" s="64"/>
      <c r="OEC76" s="64"/>
      <c r="OED76" s="64"/>
      <c r="OEE76" s="64"/>
      <c r="OEF76" s="64"/>
      <c r="OEG76" s="64"/>
      <c r="OEH76" s="64"/>
      <c r="OEI76" s="64"/>
      <c r="OEJ76" s="64"/>
      <c r="OEK76" s="64"/>
      <c r="OEL76" s="64"/>
      <c r="OEM76" s="64"/>
      <c r="OEN76" s="64"/>
      <c r="OEO76" s="64"/>
      <c r="OEP76" s="64"/>
      <c r="OEQ76" s="64"/>
      <c r="OER76" s="64"/>
      <c r="OES76" s="64"/>
      <c r="OET76" s="64"/>
      <c r="OEU76" s="64"/>
      <c r="OEV76" s="64"/>
      <c r="OEW76" s="64"/>
      <c r="OEX76" s="64"/>
      <c r="OEY76" s="64"/>
      <c r="OEZ76" s="64"/>
      <c r="OFA76" s="64"/>
      <c r="OFB76" s="64"/>
      <c r="OFC76" s="64"/>
      <c r="OFD76" s="64"/>
      <c r="OFE76" s="64"/>
      <c r="OFF76" s="64"/>
      <c r="OFG76" s="64"/>
      <c r="OFH76" s="64"/>
      <c r="OFI76" s="64"/>
      <c r="OFJ76" s="64"/>
      <c r="OFK76" s="64"/>
      <c r="OFL76" s="64"/>
      <c r="OFM76" s="64"/>
      <c r="OFN76" s="64"/>
      <c r="OFO76" s="64"/>
      <c r="OFP76" s="64"/>
      <c r="OFQ76" s="64"/>
      <c r="OFR76" s="64"/>
      <c r="OFS76" s="64"/>
      <c r="OFT76" s="64"/>
      <c r="OFU76" s="64"/>
      <c r="OFV76" s="64"/>
      <c r="OFW76" s="64"/>
      <c r="OFX76" s="64"/>
      <c r="OFY76" s="64"/>
      <c r="OFZ76" s="64"/>
      <c r="OGA76" s="64"/>
      <c r="OGB76" s="64"/>
      <c r="OGC76" s="64"/>
      <c r="OGD76" s="64"/>
      <c r="OGE76" s="64"/>
      <c r="OGF76" s="64"/>
      <c r="OGG76" s="64"/>
      <c r="OGH76" s="64"/>
      <c r="OGI76" s="64"/>
      <c r="OGJ76" s="64"/>
      <c r="OGK76" s="64"/>
      <c r="OGL76" s="64"/>
      <c r="OGM76" s="64"/>
      <c r="OGN76" s="64"/>
      <c r="OGO76" s="64"/>
      <c r="OGP76" s="64"/>
      <c r="OGQ76" s="64"/>
      <c r="OGR76" s="64"/>
      <c r="OGS76" s="64"/>
      <c r="OGT76" s="64"/>
      <c r="OGU76" s="64"/>
      <c r="OGV76" s="64"/>
      <c r="OGW76" s="64"/>
      <c r="OGX76" s="64"/>
      <c r="OGY76" s="64"/>
      <c r="OGZ76" s="64"/>
      <c r="OHA76" s="64"/>
      <c r="OHB76" s="64"/>
      <c r="OHC76" s="64"/>
      <c r="OHD76" s="64"/>
      <c r="OHE76" s="64"/>
      <c r="OHF76" s="64"/>
      <c r="OHG76" s="64"/>
      <c r="OHH76" s="64"/>
      <c r="OHI76" s="64"/>
      <c r="OHJ76" s="64"/>
      <c r="OHK76" s="64"/>
      <c r="OHL76" s="64"/>
      <c r="OHM76" s="64"/>
      <c r="OHN76" s="64"/>
      <c r="OHO76" s="64"/>
      <c r="OHP76" s="64"/>
      <c r="OHQ76" s="64"/>
      <c r="OHR76" s="64"/>
      <c r="OHS76" s="64"/>
      <c r="OHT76" s="64"/>
      <c r="OHU76" s="64"/>
      <c r="OHV76" s="64"/>
      <c r="OHW76" s="64"/>
      <c r="OHX76" s="64"/>
      <c r="OHY76" s="64"/>
      <c r="OHZ76" s="64"/>
      <c r="OIA76" s="64"/>
      <c r="OIB76" s="64"/>
      <c r="OIC76" s="64"/>
      <c r="OID76" s="64"/>
      <c r="OIE76" s="64"/>
      <c r="OIF76" s="64"/>
      <c r="OIG76" s="64"/>
      <c r="OIH76" s="64"/>
      <c r="OII76" s="64"/>
      <c r="OIJ76" s="64"/>
      <c r="OIK76" s="64"/>
      <c r="OIL76" s="64"/>
      <c r="OIM76" s="64"/>
      <c r="OIN76" s="64"/>
      <c r="OIO76" s="64"/>
      <c r="OIP76" s="64"/>
      <c r="OIQ76" s="64"/>
      <c r="OIR76" s="64"/>
      <c r="OIS76" s="64"/>
      <c r="OIT76" s="64"/>
      <c r="OIU76" s="64"/>
      <c r="OIV76" s="64"/>
      <c r="OIW76" s="64"/>
      <c r="OIX76" s="64"/>
      <c r="OIY76" s="64"/>
      <c r="OIZ76" s="64"/>
      <c r="OJA76" s="64"/>
      <c r="OJB76" s="64"/>
      <c r="OJC76" s="64"/>
      <c r="OJD76" s="64"/>
      <c r="OJE76" s="64"/>
      <c r="OJF76" s="64"/>
      <c r="OJG76" s="64"/>
      <c r="OJH76" s="64"/>
      <c r="OJI76" s="64"/>
      <c r="OJJ76" s="64"/>
      <c r="OJK76" s="64"/>
      <c r="OJL76" s="64"/>
      <c r="OJM76" s="64"/>
      <c r="OJN76" s="64"/>
      <c r="OJO76" s="64"/>
      <c r="OJP76" s="64"/>
      <c r="OJQ76" s="64"/>
      <c r="OJR76" s="64"/>
      <c r="OJS76" s="64"/>
      <c r="OJT76" s="64"/>
      <c r="OJU76" s="64"/>
      <c r="OJV76" s="64"/>
      <c r="OJW76" s="64"/>
      <c r="OJX76" s="64"/>
      <c r="OJY76" s="64"/>
      <c r="OJZ76" s="64"/>
      <c r="OKA76" s="64"/>
      <c r="OKB76" s="64"/>
      <c r="OKC76" s="64"/>
      <c r="OKD76" s="64"/>
      <c r="OKE76" s="64"/>
      <c r="OKF76" s="64"/>
      <c r="OKG76" s="64"/>
      <c r="OKH76" s="64"/>
      <c r="OKI76" s="64"/>
      <c r="OKJ76" s="64"/>
      <c r="OKK76" s="64"/>
      <c r="OKL76" s="64"/>
      <c r="OKM76" s="64"/>
      <c r="OKN76" s="64"/>
      <c r="OKO76" s="64"/>
      <c r="OKP76" s="64"/>
      <c r="OKQ76" s="64"/>
      <c r="OKR76" s="64"/>
      <c r="OKS76" s="64"/>
      <c r="OKT76" s="64"/>
      <c r="OKU76" s="64"/>
      <c r="OKV76" s="64"/>
      <c r="OKW76" s="64"/>
      <c r="OKX76" s="64"/>
      <c r="OKY76" s="64"/>
      <c r="OKZ76" s="64"/>
      <c r="OLA76" s="64"/>
      <c r="OLB76" s="64"/>
      <c r="OLC76" s="64"/>
      <c r="OLD76" s="64"/>
      <c r="OLE76" s="64"/>
      <c r="OLF76" s="64"/>
      <c r="OLG76" s="64"/>
      <c r="OLH76" s="64"/>
      <c r="OLI76" s="64"/>
      <c r="OLJ76" s="64"/>
      <c r="OLK76" s="64"/>
      <c r="OLL76" s="64"/>
      <c r="OLM76" s="64"/>
      <c r="OLN76" s="64"/>
      <c r="OLO76" s="64"/>
      <c r="OLP76" s="64"/>
      <c r="OLQ76" s="64"/>
      <c r="OLR76" s="64"/>
      <c r="OLS76" s="64"/>
      <c r="OLT76" s="64"/>
      <c r="OLU76" s="64"/>
      <c r="OLV76" s="64"/>
      <c r="OLW76" s="64"/>
      <c r="OLX76" s="64"/>
      <c r="OLY76" s="64"/>
      <c r="OLZ76" s="64"/>
      <c r="OMA76" s="64"/>
      <c r="OMB76" s="64"/>
      <c r="OMC76" s="64"/>
      <c r="OMD76" s="64"/>
      <c r="OME76" s="64"/>
      <c r="OMF76" s="64"/>
      <c r="OMG76" s="64"/>
      <c r="OMH76" s="64"/>
      <c r="OMI76" s="64"/>
      <c r="OMJ76" s="64"/>
      <c r="OMK76" s="64"/>
      <c r="OML76" s="64"/>
      <c r="OMM76" s="64"/>
      <c r="OMN76" s="64"/>
      <c r="OMO76" s="64"/>
      <c r="OMP76" s="64"/>
      <c r="OMQ76" s="64"/>
      <c r="OMR76" s="64"/>
      <c r="OMS76" s="64"/>
      <c r="OMT76" s="64"/>
      <c r="OMU76" s="64"/>
      <c r="OMV76" s="64"/>
      <c r="OMW76" s="64"/>
      <c r="OMX76" s="64"/>
      <c r="OMY76" s="64"/>
      <c r="OMZ76" s="64"/>
      <c r="ONA76" s="64"/>
      <c r="ONB76" s="64"/>
      <c r="ONC76" s="64"/>
      <c r="OND76" s="64"/>
      <c r="ONE76" s="64"/>
      <c r="ONF76" s="64"/>
      <c r="ONG76" s="64"/>
      <c r="ONH76" s="64"/>
      <c r="ONI76" s="64"/>
      <c r="ONJ76" s="64"/>
      <c r="ONK76" s="64"/>
      <c r="ONL76" s="64"/>
      <c r="ONM76" s="64"/>
      <c r="ONN76" s="64"/>
      <c r="ONO76" s="64"/>
      <c r="ONP76" s="64"/>
      <c r="ONQ76" s="64"/>
      <c r="ONR76" s="64"/>
      <c r="ONS76" s="64"/>
      <c r="ONT76" s="64"/>
      <c r="ONU76" s="64"/>
      <c r="ONV76" s="64"/>
      <c r="ONW76" s="64"/>
      <c r="ONX76" s="64"/>
      <c r="ONY76" s="64"/>
      <c r="ONZ76" s="64"/>
      <c r="OOA76" s="64"/>
      <c r="OOB76" s="64"/>
      <c r="OOC76" s="64"/>
      <c r="OOD76" s="64"/>
      <c r="OOE76" s="64"/>
      <c r="OOF76" s="64"/>
      <c r="OOG76" s="64"/>
      <c r="OOH76" s="64"/>
      <c r="OOI76" s="64"/>
      <c r="OOJ76" s="64"/>
      <c r="OOK76" s="64"/>
      <c r="OOL76" s="64"/>
      <c r="OOM76" s="64"/>
      <c r="OON76" s="64"/>
      <c r="OOO76" s="64"/>
      <c r="OOP76" s="64"/>
      <c r="OOQ76" s="64"/>
      <c r="OOR76" s="64"/>
      <c r="OOS76" s="64"/>
      <c r="OOT76" s="64"/>
      <c r="OOU76" s="64"/>
      <c r="OOV76" s="64"/>
      <c r="OOW76" s="64"/>
      <c r="OOX76" s="64"/>
      <c r="OOY76" s="64"/>
      <c r="OOZ76" s="64"/>
      <c r="OPA76" s="64"/>
      <c r="OPB76" s="64"/>
      <c r="OPC76" s="64"/>
      <c r="OPD76" s="64"/>
      <c r="OPE76" s="64"/>
      <c r="OPF76" s="64"/>
      <c r="OPG76" s="64"/>
      <c r="OPH76" s="64"/>
      <c r="OPI76" s="64"/>
      <c r="OPJ76" s="64"/>
      <c r="OPK76" s="64"/>
      <c r="OPL76" s="64"/>
      <c r="OPM76" s="64"/>
      <c r="OPN76" s="64"/>
      <c r="OPO76" s="64"/>
      <c r="OPP76" s="64"/>
      <c r="OPQ76" s="64"/>
      <c r="OPR76" s="64"/>
      <c r="OPS76" s="64"/>
      <c r="OPT76" s="64"/>
      <c r="OPU76" s="64"/>
      <c r="OPV76" s="64"/>
      <c r="OPW76" s="64"/>
      <c r="OPX76" s="64"/>
      <c r="OPY76" s="64"/>
      <c r="OPZ76" s="64"/>
      <c r="OQA76" s="64"/>
      <c r="OQB76" s="64"/>
      <c r="OQC76" s="64"/>
      <c r="OQD76" s="64"/>
      <c r="OQE76" s="64"/>
      <c r="OQF76" s="64"/>
      <c r="OQG76" s="64"/>
      <c r="OQH76" s="64"/>
      <c r="OQI76" s="64"/>
      <c r="OQJ76" s="64"/>
      <c r="OQK76" s="64"/>
      <c r="OQL76" s="64"/>
      <c r="OQM76" s="64"/>
      <c r="OQN76" s="64"/>
      <c r="OQO76" s="64"/>
      <c r="OQP76" s="64"/>
      <c r="OQQ76" s="64"/>
      <c r="OQR76" s="64"/>
      <c r="OQS76" s="64"/>
      <c r="OQT76" s="64"/>
      <c r="OQU76" s="64"/>
      <c r="OQV76" s="64"/>
      <c r="OQW76" s="64"/>
      <c r="OQX76" s="64"/>
      <c r="OQY76" s="64"/>
      <c r="OQZ76" s="64"/>
      <c r="ORA76" s="64"/>
      <c r="ORB76" s="64"/>
      <c r="ORC76" s="64"/>
      <c r="ORD76" s="64"/>
      <c r="ORE76" s="64"/>
      <c r="ORF76" s="64"/>
      <c r="ORG76" s="64"/>
      <c r="ORH76" s="64"/>
      <c r="ORI76" s="64"/>
      <c r="ORJ76" s="64"/>
      <c r="ORK76" s="64"/>
      <c r="ORL76" s="64"/>
      <c r="ORM76" s="64"/>
      <c r="ORN76" s="64"/>
      <c r="ORO76" s="64"/>
      <c r="ORP76" s="64"/>
      <c r="ORQ76" s="64"/>
      <c r="ORR76" s="64"/>
      <c r="ORS76" s="64"/>
      <c r="ORT76" s="64"/>
      <c r="ORU76" s="64"/>
      <c r="ORV76" s="64"/>
      <c r="ORW76" s="64"/>
      <c r="ORX76" s="64"/>
      <c r="ORY76" s="64"/>
      <c r="ORZ76" s="64"/>
      <c r="OSA76" s="64"/>
      <c r="OSB76" s="64"/>
      <c r="OSC76" s="64"/>
      <c r="OSD76" s="64"/>
      <c r="OSE76" s="64"/>
      <c r="OSF76" s="64"/>
      <c r="OSG76" s="64"/>
      <c r="OSH76" s="64"/>
      <c r="OSI76" s="64"/>
      <c r="OSJ76" s="64"/>
      <c r="OSK76" s="64"/>
      <c r="OSL76" s="64"/>
      <c r="OSM76" s="64"/>
      <c r="OSN76" s="64"/>
      <c r="OSO76" s="64"/>
      <c r="OSP76" s="64"/>
      <c r="OSQ76" s="64"/>
      <c r="OSR76" s="64"/>
      <c r="OSS76" s="64"/>
      <c r="OST76" s="64"/>
      <c r="OSU76" s="64"/>
      <c r="OSV76" s="64"/>
      <c r="OSW76" s="64"/>
      <c r="OSX76" s="64"/>
      <c r="OSY76" s="64"/>
      <c r="OSZ76" s="64"/>
      <c r="OTA76" s="64"/>
      <c r="OTB76" s="64"/>
      <c r="OTC76" s="64"/>
      <c r="OTD76" s="64"/>
      <c r="OTE76" s="64"/>
      <c r="OTF76" s="64"/>
      <c r="OTG76" s="64"/>
      <c r="OTH76" s="64"/>
      <c r="OTI76" s="64"/>
      <c r="OTJ76" s="64"/>
      <c r="OTK76" s="64"/>
      <c r="OTL76" s="64"/>
      <c r="OTM76" s="64"/>
      <c r="OTN76" s="64"/>
      <c r="OTO76" s="64"/>
      <c r="OTP76" s="64"/>
      <c r="OTQ76" s="64"/>
      <c r="OTR76" s="64"/>
      <c r="OTS76" s="64"/>
      <c r="OTT76" s="64"/>
      <c r="OTU76" s="64"/>
      <c r="OTV76" s="64"/>
      <c r="OTW76" s="64"/>
      <c r="OTX76" s="64"/>
      <c r="OTY76" s="64"/>
      <c r="OTZ76" s="64"/>
      <c r="OUA76" s="64"/>
      <c r="OUB76" s="64"/>
      <c r="OUC76" s="64"/>
      <c r="OUD76" s="64"/>
      <c r="OUE76" s="64"/>
      <c r="OUF76" s="64"/>
      <c r="OUG76" s="64"/>
      <c r="OUH76" s="64"/>
      <c r="OUI76" s="64"/>
      <c r="OUJ76" s="64"/>
      <c r="OUK76" s="64"/>
      <c r="OUL76" s="64"/>
      <c r="OUM76" s="64"/>
      <c r="OUN76" s="64"/>
      <c r="OUO76" s="64"/>
      <c r="OUP76" s="64"/>
      <c r="OUQ76" s="64"/>
      <c r="OUR76" s="64"/>
      <c r="OUS76" s="64"/>
      <c r="OUT76" s="64"/>
      <c r="OUU76" s="64"/>
      <c r="OUV76" s="64"/>
      <c r="OUW76" s="64"/>
      <c r="OUX76" s="64"/>
      <c r="OUY76" s="64"/>
      <c r="OUZ76" s="64"/>
      <c r="OVA76" s="64"/>
      <c r="OVB76" s="64"/>
      <c r="OVC76" s="64"/>
      <c r="OVD76" s="64"/>
      <c r="OVE76" s="64"/>
      <c r="OVF76" s="64"/>
      <c r="OVG76" s="64"/>
      <c r="OVH76" s="64"/>
      <c r="OVI76" s="64"/>
      <c r="OVJ76" s="64"/>
      <c r="OVK76" s="64"/>
      <c r="OVL76" s="64"/>
      <c r="OVM76" s="64"/>
      <c r="OVN76" s="64"/>
      <c r="OVO76" s="64"/>
      <c r="OVP76" s="64"/>
      <c r="OVQ76" s="64"/>
      <c r="OVR76" s="64"/>
      <c r="OVS76" s="64"/>
      <c r="OVT76" s="64"/>
      <c r="OVU76" s="64"/>
      <c r="OVV76" s="64"/>
      <c r="OVW76" s="64"/>
      <c r="OVX76" s="64"/>
      <c r="OVY76" s="64"/>
      <c r="OVZ76" s="64"/>
      <c r="OWA76" s="64"/>
      <c r="OWB76" s="64"/>
      <c r="OWC76" s="64"/>
      <c r="OWD76" s="64"/>
      <c r="OWE76" s="64"/>
      <c r="OWF76" s="64"/>
      <c r="OWG76" s="64"/>
      <c r="OWH76" s="64"/>
      <c r="OWI76" s="64"/>
      <c r="OWJ76" s="64"/>
      <c r="OWK76" s="64"/>
      <c r="OWL76" s="64"/>
      <c r="OWM76" s="64"/>
      <c r="OWN76" s="64"/>
      <c r="OWO76" s="64"/>
      <c r="OWP76" s="64"/>
      <c r="OWQ76" s="64"/>
      <c r="OWR76" s="64"/>
      <c r="OWS76" s="64"/>
      <c r="OWT76" s="64"/>
      <c r="OWU76" s="64"/>
      <c r="OWV76" s="64"/>
      <c r="OWW76" s="64"/>
      <c r="OWX76" s="64"/>
      <c r="OWY76" s="64"/>
      <c r="OWZ76" s="64"/>
      <c r="OXA76" s="64"/>
      <c r="OXB76" s="64"/>
      <c r="OXC76" s="64"/>
      <c r="OXD76" s="64"/>
      <c r="OXE76" s="64"/>
      <c r="OXF76" s="64"/>
      <c r="OXG76" s="64"/>
      <c r="OXH76" s="64"/>
      <c r="OXI76" s="64"/>
      <c r="OXJ76" s="64"/>
      <c r="OXK76" s="64"/>
      <c r="OXL76" s="64"/>
      <c r="OXM76" s="64"/>
      <c r="OXN76" s="64"/>
      <c r="OXO76" s="64"/>
      <c r="OXP76" s="64"/>
      <c r="OXQ76" s="64"/>
      <c r="OXR76" s="64"/>
      <c r="OXS76" s="64"/>
      <c r="OXT76" s="64"/>
      <c r="OXU76" s="64"/>
      <c r="OXV76" s="64"/>
      <c r="OXW76" s="64"/>
      <c r="OXX76" s="64"/>
      <c r="OXY76" s="64"/>
      <c r="OXZ76" s="64"/>
      <c r="OYA76" s="64"/>
      <c r="OYB76" s="64"/>
      <c r="OYC76" s="64"/>
      <c r="OYD76" s="64"/>
      <c r="OYE76" s="64"/>
      <c r="OYF76" s="64"/>
      <c r="OYG76" s="64"/>
      <c r="OYH76" s="64"/>
      <c r="OYI76" s="64"/>
      <c r="OYJ76" s="64"/>
      <c r="OYK76" s="64"/>
      <c r="OYL76" s="64"/>
      <c r="OYM76" s="64"/>
      <c r="OYN76" s="64"/>
      <c r="OYO76" s="64"/>
      <c r="OYP76" s="64"/>
      <c r="OYQ76" s="64"/>
      <c r="OYR76" s="64"/>
      <c r="OYS76" s="64"/>
      <c r="OYT76" s="64"/>
      <c r="OYU76" s="64"/>
      <c r="OYV76" s="64"/>
      <c r="OYW76" s="64"/>
      <c r="OYX76" s="64"/>
      <c r="OYY76" s="64"/>
      <c r="OYZ76" s="64"/>
      <c r="OZA76" s="64"/>
      <c r="OZB76" s="64"/>
      <c r="OZC76" s="64"/>
      <c r="OZD76" s="64"/>
      <c r="OZE76" s="64"/>
      <c r="OZF76" s="64"/>
      <c r="OZG76" s="64"/>
      <c r="OZH76" s="64"/>
      <c r="OZI76" s="64"/>
      <c r="OZJ76" s="64"/>
      <c r="OZK76" s="64"/>
      <c r="OZL76" s="64"/>
      <c r="OZM76" s="64"/>
      <c r="OZN76" s="64"/>
      <c r="OZO76" s="64"/>
      <c r="OZP76" s="64"/>
      <c r="OZQ76" s="64"/>
      <c r="OZR76" s="64"/>
      <c r="OZS76" s="64"/>
      <c r="OZT76" s="64"/>
      <c r="OZU76" s="64"/>
      <c r="OZV76" s="64"/>
      <c r="OZW76" s="64"/>
      <c r="OZX76" s="64"/>
      <c r="OZY76" s="64"/>
      <c r="OZZ76" s="64"/>
      <c r="PAA76" s="64"/>
      <c r="PAB76" s="64"/>
      <c r="PAC76" s="64"/>
      <c r="PAD76" s="64"/>
      <c r="PAE76" s="64"/>
      <c r="PAF76" s="64"/>
      <c r="PAG76" s="64"/>
      <c r="PAH76" s="64"/>
      <c r="PAI76" s="64"/>
      <c r="PAJ76" s="64"/>
      <c r="PAK76" s="64"/>
      <c r="PAL76" s="64"/>
      <c r="PAM76" s="64"/>
      <c r="PAN76" s="64"/>
      <c r="PAO76" s="64"/>
      <c r="PAP76" s="64"/>
      <c r="PAQ76" s="64"/>
      <c r="PAR76" s="64"/>
      <c r="PAS76" s="64"/>
      <c r="PAT76" s="64"/>
      <c r="PAU76" s="64"/>
      <c r="PAV76" s="64"/>
      <c r="PAW76" s="64"/>
      <c r="PAX76" s="64"/>
      <c r="PAY76" s="64"/>
      <c r="PAZ76" s="64"/>
      <c r="PBA76" s="64"/>
      <c r="PBB76" s="64"/>
      <c r="PBC76" s="64"/>
      <c r="PBD76" s="64"/>
      <c r="PBE76" s="64"/>
      <c r="PBF76" s="64"/>
      <c r="PBG76" s="64"/>
      <c r="PBH76" s="64"/>
      <c r="PBI76" s="64"/>
      <c r="PBJ76" s="64"/>
      <c r="PBK76" s="64"/>
      <c r="PBL76" s="64"/>
      <c r="PBM76" s="64"/>
      <c r="PBN76" s="64"/>
      <c r="PBO76" s="64"/>
      <c r="PBP76" s="64"/>
      <c r="PBQ76" s="64"/>
      <c r="PBR76" s="64"/>
      <c r="PBS76" s="64"/>
      <c r="PBT76" s="64"/>
      <c r="PBU76" s="64"/>
      <c r="PBV76" s="64"/>
      <c r="PBW76" s="64"/>
      <c r="PBX76" s="64"/>
      <c r="PBY76" s="64"/>
      <c r="PBZ76" s="64"/>
      <c r="PCA76" s="64"/>
      <c r="PCB76" s="64"/>
      <c r="PCC76" s="64"/>
      <c r="PCD76" s="64"/>
      <c r="PCE76" s="64"/>
      <c r="PCF76" s="64"/>
      <c r="PCG76" s="64"/>
      <c r="PCH76" s="64"/>
      <c r="PCI76" s="64"/>
      <c r="PCJ76" s="64"/>
      <c r="PCK76" s="64"/>
      <c r="PCL76" s="64"/>
      <c r="PCM76" s="64"/>
      <c r="PCN76" s="64"/>
      <c r="PCO76" s="64"/>
      <c r="PCP76" s="64"/>
      <c r="PCQ76" s="64"/>
      <c r="PCR76" s="64"/>
      <c r="PCS76" s="64"/>
      <c r="PCT76" s="64"/>
      <c r="PCU76" s="64"/>
      <c r="PCV76" s="64"/>
      <c r="PCW76" s="64"/>
      <c r="PCX76" s="64"/>
      <c r="PCY76" s="64"/>
      <c r="PCZ76" s="64"/>
      <c r="PDA76" s="64"/>
      <c r="PDB76" s="64"/>
      <c r="PDC76" s="64"/>
      <c r="PDD76" s="64"/>
      <c r="PDE76" s="64"/>
      <c r="PDF76" s="64"/>
      <c r="PDG76" s="64"/>
      <c r="PDH76" s="64"/>
      <c r="PDI76" s="64"/>
      <c r="PDJ76" s="64"/>
      <c r="PDK76" s="64"/>
      <c r="PDL76" s="64"/>
      <c r="PDM76" s="64"/>
      <c r="PDN76" s="64"/>
      <c r="PDO76" s="64"/>
      <c r="PDP76" s="64"/>
      <c r="PDQ76" s="64"/>
      <c r="PDR76" s="64"/>
      <c r="PDS76" s="64"/>
      <c r="PDT76" s="64"/>
      <c r="PDU76" s="64"/>
      <c r="PDV76" s="64"/>
      <c r="PDW76" s="64"/>
      <c r="PDX76" s="64"/>
      <c r="PDY76" s="64"/>
      <c r="PDZ76" s="64"/>
      <c r="PEA76" s="64"/>
      <c r="PEB76" s="64"/>
      <c r="PEC76" s="64"/>
      <c r="PED76" s="64"/>
      <c r="PEE76" s="64"/>
      <c r="PEF76" s="64"/>
      <c r="PEG76" s="64"/>
      <c r="PEH76" s="64"/>
      <c r="PEI76" s="64"/>
      <c r="PEJ76" s="64"/>
      <c r="PEK76" s="64"/>
      <c r="PEL76" s="64"/>
      <c r="PEM76" s="64"/>
      <c r="PEN76" s="64"/>
      <c r="PEO76" s="64"/>
      <c r="PEP76" s="64"/>
      <c r="PEQ76" s="64"/>
      <c r="PER76" s="64"/>
      <c r="PES76" s="64"/>
      <c r="PET76" s="64"/>
      <c r="PEU76" s="64"/>
      <c r="PEV76" s="64"/>
      <c r="PEW76" s="64"/>
      <c r="PEX76" s="64"/>
      <c r="PEY76" s="64"/>
      <c r="PEZ76" s="64"/>
      <c r="PFA76" s="64"/>
      <c r="PFB76" s="64"/>
      <c r="PFC76" s="64"/>
      <c r="PFD76" s="64"/>
      <c r="PFE76" s="64"/>
      <c r="PFF76" s="64"/>
      <c r="PFG76" s="64"/>
      <c r="PFH76" s="64"/>
      <c r="PFI76" s="64"/>
      <c r="PFJ76" s="64"/>
      <c r="PFK76" s="64"/>
      <c r="PFL76" s="64"/>
      <c r="PFM76" s="64"/>
      <c r="PFN76" s="64"/>
      <c r="PFO76" s="64"/>
      <c r="PFP76" s="64"/>
      <c r="PFQ76" s="64"/>
      <c r="PFR76" s="64"/>
      <c r="PFS76" s="64"/>
      <c r="PFT76" s="64"/>
      <c r="PFU76" s="64"/>
      <c r="PFV76" s="64"/>
      <c r="PFW76" s="64"/>
      <c r="PFX76" s="64"/>
      <c r="PFY76" s="64"/>
      <c r="PFZ76" s="64"/>
      <c r="PGA76" s="64"/>
      <c r="PGB76" s="64"/>
      <c r="PGC76" s="64"/>
      <c r="PGD76" s="64"/>
      <c r="PGE76" s="64"/>
      <c r="PGF76" s="64"/>
      <c r="PGG76" s="64"/>
      <c r="PGH76" s="64"/>
      <c r="PGI76" s="64"/>
      <c r="PGJ76" s="64"/>
      <c r="PGK76" s="64"/>
      <c r="PGL76" s="64"/>
      <c r="PGM76" s="64"/>
      <c r="PGN76" s="64"/>
      <c r="PGO76" s="64"/>
      <c r="PGP76" s="64"/>
      <c r="PGQ76" s="64"/>
      <c r="PGR76" s="64"/>
      <c r="PGS76" s="64"/>
      <c r="PGT76" s="64"/>
      <c r="PGU76" s="64"/>
      <c r="PGV76" s="64"/>
      <c r="PGW76" s="64"/>
      <c r="PGX76" s="64"/>
      <c r="PGY76" s="64"/>
      <c r="PGZ76" s="64"/>
      <c r="PHA76" s="64"/>
      <c r="PHB76" s="64"/>
      <c r="PHC76" s="64"/>
      <c r="PHD76" s="64"/>
      <c r="PHE76" s="64"/>
      <c r="PHF76" s="64"/>
      <c r="PHG76" s="64"/>
      <c r="PHH76" s="64"/>
      <c r="PHI76" s="64"/>
      <c r="PHJ76" s="64"/>
      <c r="PHK76" s="64"/>
      <c r="PHL76" s="64"/>
      <c r="PHM76" s="64"/>
      <c r="PHN76" s="64"/>
      <c r="PHO76" s="64"/>
      <c r="PHP76" s="64"/>
      <c r="PHQ76" s="64"/>
      <c r="PHR76" s="64"/>
      <c r="PHS76" s="64"/>
      <c r="PHT76" s="64"/>
      <c r="PHU76" s="64"/>
      <c r="PHV76" s="64"/>
      <c r="PHW76" s="64"/>
      <c r="PHX76" s="64"/>
      <c r="PHY76" s="64"/>
      <c r="PHZ76" s="64"/>
      <c r="PIA76" s="64"/>
      <c r="PIB76" s="64"/>
      <c r="PIC76" s="64"/>
      <c r="PID76" s="64"/>
      <c r="PIE76" s="64"/>
      <c r="PIF76" s="64"/>
      <c r="PIG76" s="64"/>
      <c r="PIH76" s="64"/>
      <c r="PII76" s="64"/>
      <c r="PIJ76" s="64"/>
      <c r="PIK76" s="64"/>
      <c r="PIL76" s="64"/>
      <c r="PIM76" s="64"/>
      <c r="PIN76" s="64"/>
      <c r="PIO76" s="64"/>
      <c r="PIP76" s="64"/>
      <c r="PIQ76" s="64"/>
      <c r="PIR76" s="64"/>
      <c r="PIS76" s="64"/>
      <c r="PIT76" s="64"/>
      <c r="PIU76" s="64"/>
      <c r="PIV76" s="64"/>
      <c r="PIW76" s="64"/>
      <c r="PIX76" s="64"/>
      <c r="PIY76" s="64"/>
      <c r="PIZ76" s="64"/>
      <c r="PJA76" s="64"/>
      <c r="PJB76" s="64"/>
      <c r="PJC76" s="64"/>
      <c r="PJD76" s="64"/>
      <c r="PJE76" s="64"/>
      <c r="PJF76" s="64"/>
      <c r="PJG76" s="64"/>
      <c r="PJH76" s="64"/>
      <c r="PJI76" s="64"/>
      <c r="PJJ76" s="64"/>
      <c r="PJK76" s="64"/>
      <c r="PJL76" s="64"/>
      <c r="PJM76" s="64"/>
      <c r="PJN76" s="64"/>
      <c r="PJO76" s="64"/>
      <c r="PJP76" s="64"/>
      <c r="PJQ76" s="64"/>
      <c r="PJR76" s="64"/>
      <c r="PJS76" s="64"/>
      <c r="PJT76" s="64"/>
      <c r="PJU76" s="64"/>
      <c r="PJV76" s="64"/>
      <c r="PJW76" s="64"/>
      <c r="PJX76" s="64"/>
      <c r="PJY76" s="64"/>
      <c r="PJZ76" s="64"/>
      <c r="PKA76" s="64"/>
      <c r="PKB76" s="64"/>
      <c r="PKC76" s="64"/>
      <c r="PKD76" s="64"/>
      <c r="PKE76" s="64"/>
      <c r="PKF76" s="64"/>
      <c r="PKG76" s="64"/>
      <c r="PKH76" s="64"/>
      <c r="PKI76" s="64"/>
      <c r="PKJ76" s="64"/>
      <c r="PKK76" s="64"/>
      <c r="PKL76" s="64"/>
      <c r="PKM76" s="64"/>
      <c r="PKN76" s="64"/>
      <c r="PKO76" s="64"/>
      <c r="PKP76" s="64"/>
      <c r="PKQ76" s="64"/>
      <c r="PKR76" s="64"/>
      <c r="PKS76" s="64"/>
      <c r="PKT76" s="64"/>
      <c r="PKU76" s="64"/>
      <c r="PKV76" s="64"/>
      <c r="PKW76" s="64"/>
      <c r="PKX76" s="64"/>
      <c r="PKY76" s="64"/>
      <c r="PKZ76" s="64"/>
      <c r="PLA76" s="64"/>
      <c r="PLB76" s="64"/>
      <c r="PLC76" s="64"/>
      <c r="PLD76" s="64"/>
      <c r="PLE76" s="64"/>
      <c r="PLF76" s="64"/>
      <c r="PLG76" s="64"/>
      <c r="PLH76" s="64"/>
      <c r="PLI76" s="64"/>
      <c r="PLJ76" s="64"/>
      <c r="PLK76" s="64"/>
      <c r="PLL76" s="64"/>
      <c r="PLM76" s="64"/>
      <c r="PLN76" s="64"/>
      <c r="PLO76" s="64"/>
      <c r="PLP76" s="64"/>
      <c r="PLQ76" s="64"/>
      <c r="PLR76" s="64"/>
      <c r="PLS76" s="64"/>
      <c r="PLT76" s="64"/>
      <c r="PLU76" s="64"/>
      <c r="PLV76" s="64"/>
      <c r="PLW76" s="64"/>
      <c r="PLX76" s="64"/>
      <c r="PLY76" s="64"/>
      <c r="PLZ76" s="64"/>
      <c r="PMA76" s="64"/>
      <c r="PMB76" s="64"/>
      <c r="PMC76" s="64"/>
      <c r="PMD76" s="64"/>
      <c r="PME76" s="64"/>
      <c r="PMF76" s="64"/>
      <c r="PMG76" s="64"/>
      <c r="PMH76" s="64"/>
      <c r="PMI76" s="64"/>
      <c r="PMJ76" s="64"/>
      <c r="PMK76" s="64"/>
      <c r="PML76" s="64"/>
      <c r="PMM76" s="64"/>
      <c r="PMN76" s="64"/>
      <c r="PMO76" s="64"/>
      <c r="PMP76" s="64"/>
      <c r="PMQ76" s="64"/>
      <c r="PMR76" s="64"/>
      <c r="PMS76" s="64"/>
      <c r="PMT76" s="64"/>
      <c r="PMU76" s="64"/>
      <c r="PMV76" s="64"/>
      <c r="PMW76" s="64"/>
      <c r="PMX76" s="64"/>
      <c r="PMY76" s="64"/>
      <c r="PMZ76" s="64"/>
      <c r="PNA76" s="64"/>
      <c r="PNB76" s="64"/>
      <c r="PNC76" s="64"/>
      <c r="PND76" s="64"/>
      <c r="PNE76" s="64"/>
      <c r="PNF76" s="64"/>
      <c r="PNG76" s="64"/>
      <c r="PNH76" s="64"/>
      <c r="PNI76" s="64"/>
      <c r="PNJ76" s="64"/>
      <c r="PNK76" s="64"/>
      <c r="PNL76" s="64"/>
      <c r="PNM76" s="64"/>
      <c r="PNN76" s="64"/>
      <c r="PNO76" s="64"/>
      <c r="PNP76" s="64"/>
      <c r="PNQ76" s="64"/>
      <c r="PNR76" s="64"/>
      <c r="PNS76" s="64"/>
      <c r="PNT76" s="64"/>
      <c r="PNU76" s="64"/>
      <c r="PNV76" s="64"/>
      <c r="PNW76" s="64"/>
      <c r="PNX76" s="64"/>
      <c r="PNY76" s="64"/>
      <c r="PNZ76" s="64"/>
      <c r="POA76" s="64"/>
      <c r="POB76" s="64"/>
      <c r="POC76" s="64"/>
      <c r="POD76" s="64"/>
      <c r="POE76" s="64"/>
      <c r="POF76" s="64"/>
      <c r="POG76" s="64"/>
      <c r="POH76" s="64"/>
      <c r="POI76" s="64"/>
      <c r="POJ76" s="64"/>
      <c r="POK76" s="64"/>
      <c r="POL76" s="64"/>
      <c r="POM76" s="64"/>
      <c r="PON76" s="64"/>
      <c r="POO76" s="64"/>
      <c r="POP76" s="64"/>
      <c r="POQ76" s="64"/>
      <c r="POR76" s="64"/>
      <c r="POS76" s="64"/>
      <c r="POT76" s="64"/>
      <c r="POU76" s="64"/>
      <c r="POV76" s="64"/>
      <c r="POW76" s="64"/>
      <c r="POX76" s="64"/>
      <c r="POY76" s="64"/>
      <c r="POZ76" s="64"/>
      <c r="PPA76" s="64"/>
      <c r="PPB76" s="64"/>
      <c r="PPC76" s="64"/>
      <c r="PPD76" s="64"/>
      <c r="PPE76" s="64"/>
      <c r="PPF76" s="64"/>
      <c r="PPG76" s="64"/>
      <c r="PPH76" s="64"/>
      <c r="PPI76" s="64"/>
      <c r="PPJ76" s="64"/>
      <c r="PPK76" s="64"/>
      <c r="PPL76" s="64"/>
      <c r="PPM76" s="64"/>
      <c r="PPN76" s="64"/>
      <c r="PPO76" s="64"/>
      <c r="PPP76" s="64"/>
      <c r="PPQ76" s="64"/>
      <c r="PPR76" s="64"/>
      <c r="PPS76" s="64"/>
      <c r="PPT76" s="64"/>
      <c r="PPU76" s="64"/>
      <c r="PPV76" s="64"/>
      <c r="PPW76" s="64"/>
      <c r="PPX76" s="64"/>
      <c r="PPY76" s="64"/>
      <c r="PPZ76" s="64"/>
      <c r="PQA76" s="64"/>
      <c r="PQB76" s="64"/>
      <c r="PQC76" s="64"/>
      <c r="PQD76" s="64"/>
      <c r="PQE76" s="64"/>
      <c r="PQF76" s="64"/>
      <c r="PQG76" s="64"/>
      <c r="PQH76" s="64"/>
      <c r="PQI76" s="64"/>
      <c r="PQJ76" s="64"/>
      <c r="PQK76" s="64"/>
      <c r="PQL76" s="64"/>
      <c r="PQM76" s="64"/>
      <c r="PQN76" s="64"/>
      <c r="PQO76" s="64"/>
      <c r="PQP76" s="64"/>
      <c r="PQQ76" s="64"/>
      <c r="PQR76" s="64"/>
      <c r="PQS76" s="64"/>
      <c r="PQT76" s="64"/>
      <c r="PQU76" s="64"/>
      <c r="PQV76" s="64"/>
      <c r="PQW76" s="64"/>
      <c r="PQX76" s="64"/>
      <c r="PQY76" s="64"/>
      <c r="PQZ76" s="64"/>
      <c r="PRA76" s="64"/>
      <c r="PRB76" s="64"/>
      <c r="PRC76" s="64"/>
      <c r="PRD76" s="64"/>
      <c r="PRE76" s="64"/>
      <c r="PRF76" s="64"/>
      <c r="PRG76" s="64"/>
      <c r="PRH76" s="64"/>
      <c r="PRI76" s="64"/>
      <c r="PRJ76" s="64"/>
      <c r="PRK76" s="64"/>
      <c r="PRL76" s="64"/>
      <c r="PRM76" s="64"/>
      <c r="PRN76" s="64"/>
      <c r="PRO76" s="64"/>
      <c r="PRP76" s="64"/>
      <c r="PRQ76" s="64"/>
      <c r="PRR76" s="64"/>
      <c r="PRS76" s="64"/>
      <c r="PRT76" s="64"/>
      <c r="PRU76" s="64"/>
      <c r="PRV76" s="64"/>
      <c r="PRW76" s="64"/>
      <c r="PRX76" s="64"/>
      <c r="PRY76" s="64"/>
      <c r="PRZ76" s="64"/>
      <c r="PSA76" s="64"/>
      <c r="PSB76" s="64"/>
      <c r="PSC76" s="64"/>
      <c r="PSD76" s="64"/>
      <c r="PSE76" s="64"/>
      <c r="PSF76" s="64"/>
      <c r="PSG76" s="64"/>
      <c r="PSH76" s="64"/>
      <c r="PSI76" s="64"/>
      <c r="PSJ76" s="64"/>
      <c r="PSK76" s="64"/>
      <c r="PSL76" s="64"/>
      <c r="PSM76" s="64"/>
      <c r="PSN76" s="64"/>
      <c r="PSO76" s="64"/>
      <c r="PSP76" s="64"/>
      <c r="PSQ76" s="64"/>
      <c r="PSR76" s="64"/>
      <c r="PSS76" s="64"/>
      <c r="PST76" s="64"/>
      <c r="PSU76" s="64"/>
      <c r="PSV76" s="64"/>
      <c r="PSW76" s="64"/>
      <c r="PSX76" s="64"/>
      <c r="PSY76" s="64"/>
      <c r="PSZ76" s="64"/>
      <c r="PTA76" s="64"/>
      <c r="PTB76" s="64"/>
      <c r="PTC76" s="64"/>
      <c r="PTD76" s="64"/>
      <c r="PTE76" s="64"/>
      <c r="PTF76" s="64"/>
      <c r="PTG76" s="64"/>
      <c r="PTH76" s="64"/>
      <c r="PTI76" s="64"/>
      <c r="PTJ76" s="64"/>
      <c r="PTK76" s="64"/>
      <c r="PTL76" s="64"/>
      <c r="PTM76" s="64"/>
      <c r="PTN76" s="64"/>
      <c r="PTO76" s="64"/>
      <c r="PTP76" s="64"/>
      <c r="PTQ76" s="64"/>
      <c r="PTR76" s="64"/>
      <c r="PTS76" s="64"/>
      <c r="PTT76" s="64"/>
      <c r="PTU76" s="64"/>
      <c r="PTV76" s="64"/>
      <c r="PTW76" s="64"/>
      <c r="PTX76" s="64"/>
      <c r="PTY76" s="64"/>
      <c r="PTZ76" s="64"/>
      <c r="PUA76" s="64"/>
      <c r="PUB76" s="64"/>
      <c r="PUC76" s="64"/>
      <c r="PUD76" s="64"/>
      <c r="PUE76" s="64"/>
      <c r="PUF76" s="64"/>
      <c r="PUG76" s="64"/>
      <c r="PUH76" s="64"/>
      <c r="PUI76" s="64"/>
      <c r="PUJ76" s="64"/>
      <c r="PUK76" s="64"/>
      <c r="PUL76" s="64"/>
      <c r="PUM76" s="64"/>
      <c r="PUN76" s="64"/>
      <c r="PUO76" s="64"/>
      <c r="PUP76" s="64"/>
      <c r="PUQ76" s="64"/>
      <c r="PUR76" s="64"/>
      <c r="PUS76" s="64"/>
      <c r="PUT76" s="64"/>
      <c r="PUU76" s="64"/>
      <c r="PUV76" s="64"/>
      <c r="PUW76" s="64"/>
      <c r="PUX76" s="64"/>
      <c r="PUY76" s="64"/>
      <c r="PUZ76" s="64"/>
      <c r="PVA76" s="64"/>
      <c r="PVB76" s="64"/>
      <c r="PVC76" s="64"/>
      <c r="PVD76" s="64"/>
      <c r="PVE76" s="64"/>
      <c r="PVF76" s="64"/>
      <c r="PVG76" s="64"/>
      <c r="PVH76" s="64"/>
      <c r="PVI76" s="64"/>
      <c r="PVJ76" s="64"/>
      <c r="PVK76" s="64"/>
      <c r="PVL76" s="64"/>
      <c r="PVM76" s="64"/>
      <c r="PVN76" s="64"/>
      <c r="PVO76" s="64"/>
      <c r="PVP76" s="64"/>
      <c r="PVQ76" s="64"/>
      <c r="PVR76" s="64"/>
      <c r="PVS76" s="64"/>
      <c r="PVT76" s="64"/>
      <c r="PVU76" s="64"/>
      <c r="PVV76" s="64"/>
      <c r="PVW76" s="64"/>
      <c r="PVX76" s="64"/>
      <c r="PVY76" s="64"/>
      <c r="PVZ76" s="64"/>
      <c r="PWA76" s="64"/>
      <c r="PWB76" s="64"/>
      <c r="PWC76" s="64"/>
      <c r="PWD76" s="64"/>
      <c r="PWE76" s="64"/>
      <c r="PWF76" s="64"/>
      <c r="PWG76" s="64"/>
      <c r="PWH76" s="64"/>
      <c r="PWI76" s="64"/>
      <c r="PWJ76" s="64"/>
      <c r="PWK76" s="64"/>
      <c r="PWL76" s="64"/>
      <c r="PWM76" s="64"/>
      <c r="PWN76" s="64"/>
      <c r="PWO76" s="64"/>
      <c r="PWP76" s="64"/>
      <c r="PWQ76" s="64"/>
      <c r="PWR76" s="64"/>
      <c r="PWS76" s="64"/>
      <c r="PWT76" s="64"/>
      <c r="PWU76" s="64"/>
      <c r="PWV76" s="64"/>
      <c r="PWW76" s="64"/>
      <c r="PWX76" s="64"/>
      <c r="PWY76" s="64"/>
      <c r="PWZ76" s="64"/>
      <c r="PXA76" s="64"/>
      <c r="PXB76" s="64"/>
      <c r="PXC76" s="64"/>
      <c r="PXD76" s="64"/>
      <c r="PXE76" s="64"/>
      <c r="PXF76" s="64"/>
      <c r="PXG76" s="64"/>
      <c r="PXH76" s="64"/>
      <c r="PXI76" s="64"/>
      <c r="PXJ76" s="64"/>
      <c r="PXK76" s="64"/>
      <c r="PXL76" s="64"/>
      <c r="PXM76" s="64"/>
      <c r="PXN76" s="64"/>
      <c r="PXO76" s="64"/>
      <c r="PXP76" s="64"/>
      <c r="PXQ76" s="64"/>
      <c r="PXR76" s="64"/>
      <c r="PXS76" s="64"/>
      <c r="PXT76" s="64"/>
      <c r="PXU76" s="64"/>
      <c r="PXV76" s="64"/>
      <c r="PXW76" s="64"/>
      <c r="PXX76" s="64"/>
      <c r="PXY76" s="64"/>
      <c r="PXZ76" s="64"/>
      <c r="PYA76" s="64"/>
      <c r="PYB76" s="64"/>
      <c r="PYC76" s="64"/>
      <c r="PYD76" s="64"/>
      <c r="PYE76" s="64"/>
      <c r="PYF76" s="64"/>
      <c r="PYG76" s="64"/>
      <c r="PYH76" s="64"/>
      <c r="PYI76" s="64"/>
      <c r="PYJ76" s="64"/>
      <c r="PYK76" s="64"/>
      <c r="PYL76" s="64"/>
      <c r="PYM76" s="64"/>
      <c r="PYN76" s="64"/>
      <c r="PYO76" s="64"/>
      <c r="PYP76" s="64"/>
      <c r="PYQ76" s="64"/>
      <c r="PYR76" s="64"/>
      <c r="PYS76" s="64"/>
      <c r="PYT76" s="64"/>
      <c r="PYU76" s="64"/>
      <c r="PYV76" s="64"/>
      <c r="PYW76" s="64"/>
      <c r="PYX76" s="64"/>
      <c r="PYY76" s="64"/>
      <c r="PYZ76" s="64"/>
      <c r="PZA76" s="64"/>
      <c r="PZB76" s="64"/>
      <c r="PZC76" s="64"/>
      <c r="PZD76" s="64"/>
      <c r="PZE76" s="64"/>
      <c r="PZF76" s="64"/>
      <c r="PZG76" s="64"/>
      <c r="PZH76" s="64"/>
      <c r="PZI76" s="64"/>
      <c r="PZJ76" s="64"/>
      <c r="PZK76" s="64"/>
      <c r="PZL76" s="64"/>
      <c r="PZM76" s="64"/>
      <c r="PZN76" s="64"/>
      <c r="PZO76" s="64"/>
      <c r="PZP76" s="64"/>
      <c r="PZQ76" s="64"/>
      <c r="PZR76" s="64"/>
      <c r="PZS76" s="64"/>
      <c r="PZT76" s="64"/>
      <c r="PZU76" s="64"/>
      <c r="PZV76" s="64"/>
      <c r="PZW76" s="64"/>
      <c r="PZX76" s="64"/>
      <c r="PZY76" s="64"/>
      <c r="PZZ76" s="64"/>
      <c r="QAA76" s="64"/>
      <c r="QAB76" s="64"/>
      <c r="QAC76" s="64"/>
      <c r="QAD76" s="64"/>
      <c r="QAE76" s="64"/>
      <c r="QAF76" s="64"/>
      <c r="QAG76" s="64"/>
      <c r="QAH76" s="64"/>
      <c r="QAI76" s="64"/>
      <c r="QAJ76" s="64"/>
      <c r="QAK76" s="64"/>
      <c r="QAL76" s="64"/>
      <c r="QAM76" s="64"/>
      <c r="QAN76" s="64"/>
      <c r="QAO76" s="64"/>
      <c r="QAP76" s="64"/>
      <c r="QAQ76" s="64"/>
      <c r="QAR76" s="64"/>
      <c r="QAS76" s="64"/>
      <c r="QAT76" s="64"/>
      <c r="QAU76" s="64"/>
      <c r="QAV76" s="64"/>
      <c r="QAW76" s="64"/>
      <c r="QAX76" s="64"/>
      <c r="QAY76" s="64"/>
      <c r="QAZ76" s="64"/>
      <c r="QBA76" s="64"/>
      <c r="QBB76" s="64"/>
      <c r="QBC76" s="64"/>
      <c r="QBD76" s="64"/>
      <c r="QBE76" s="64"/>
      <c r="QBF76" s="64"/>
      <c r="QBG76" s="64"/>
      <c r="QBH76" s="64"/>
      <c r="QBI76" s="64"/>
      <c r="QBJ76" s="64"/>
      <c r="QBK76" s="64"/>
      <c r="QBL76" s="64"/>
      <c r="QBM76" s="64"/>
      <c r="QBN76" s="64"/>
      <c r="QBO76" s="64"/>
      <c r="QBP76" s="64"/>
      <c r="QBQ76" s="64"/>
      <c r="QBR76" s="64"/>
      <c r="QBS76" s="64"/>
      <c r="QBT76" s="64"/>
      <c r="QBU76" s="64"/>
      <c r="QBV76" s="64"/>
      <c r="QBW76" s="64"/>
      <c r="QBX76" s="64"/>
      <c r="QBY76" s="64"/>
      <c r="QBZ76" s="64"/>
      <c r="QCA76" s="64"/>
      <c r="QCB76" s="64"/>
      <c r="QCC76" s="64"/>
      <c r="QCD76" s="64"/>
      <c r="QCE76" s="64"/>
      <c r="QCF76" s="64"/>
      <c r="QCG76" s="64"/>
      <c r="QCH76" s="64"/>
      <c r="QCI76" s="64"/>
      <c r="QCJ76" s="64"/>
      <c r="QCK76" s="64"/>
      <c r="QCL76" s="64"/>
      <c r="QCM76" s="64"/>
      <c r="QCN76" s="64"/>
      <c r="QCO76" s="64"/>
      <c r="QCP76" s="64"/>
      <c r="QCQ76" s="64"/>
      <c r="QCR76" s="64"/>
      <c r="QCS76" s="64"/>
      <c r="QCT76" s="64"/>
      <c r="QCU76" s="64"/>
      <c r="QCV76" s="64"/>
      <c r="QCW76" s="64"/>
      <c r="QCX76" s="64"/>
      <c r="QCY76" s="64"/>
      <c r="QCZ76" s="64"/>
      <c r="QDA76" s="64"/>
      <c r="QDB76" s="64"/>
      <c r="QDC76" s="64"/>
      <c r="QDD76" s="64"/>
      <c r="QDE76" s="64"/>
      <c r="QDF76" s="64"/>
      <c r="QDG76" s="64"/>
      <c r="QDH76" s="64"/>
      <c r="QDI76" s="64"/>
      <c r="QDJ76" s="64"/>
      <c r="QDK76" s="64"/>
      <c r="QDL76" s="64"/>
      <c r="QDM76" s="64"/>
      <c r="QDN76" s="64"/>
      <c r="QDO76" s="64"/>
      <c r="QDP76" s="64"/>
      <c r="QDQ76" s="64"/>
      <c r="QDR76" s="64"/>
      <c r="QDS76" s="64"/>
      <c r="QDT76" s="64"/>
      <c r="QDU76" s="64"/>
      <c r="QDV76" s="64"/>
      <c r="QDW76" s="64"/>
      <c r="QDX76" s="64"/>
      <c r="QDY76" s="64"/>
      <c r="QDZ76" s="64"/>
      <c r="QEA76" s="64"/>
      <c r="QEB76" s="64"/>
      <c r="QEC76" s="64"/>
      <c r="QED76" s="64"/>
      <c r="QEE76" s="64"/>
      <c r="QEF76" s="64"/>
      <c r="QEG76" s="64"/>
      <c r="QEH76" s="64"/>
      <c r="QEI76" s="64"/>
      <c r="QEJ76" s="64"/>
      <c r="QEK76" s="64"/>
      <c r="QEL76" s="64"/>
      <c r="QEM76" s="64"/>
      <c r="QEN76" s="64"/>
      <c r="QEO76" s="64"/>
      <c r="QEP76" s="64"/>
      <c r="QEQ76" s="64"/>
      <c r="QER76" s="64"/>
      <c r="QES76" s="64"/>
      <c r="QET76" s="64"/>
      <c r="QEU76" s="64"/>
      <c r="QEV76" s="64"/>
      <c r="QEW76" s="64"/>
      <c r="QEX76" s="64"/>
      <c r="QEY76" s="64"/>
      <c r="QEZ76" s="64"/>
      <c r="QFA76" s="64"/>
      <c r="QFB76" s="64"/>
      <c r="QFC76" s="64"/>
      <c r="QFD76" s="64"/>
      <c r="QFE76" s="64"/>
      <c r="QFF76" s="64"/>
      <c r="QFG76" s="64"/>
      <c r="QFH76" s="64"/>
      <c r="QFI76" s="64"/>
      <c r="QFJ76" s="64"/>
      <c r="QFK76" s="64"/>
      <c r="QFL76" s="64"/>
      <c r="QFM76" s="64"/>
      <c r="QFN76" s="64"/>
      <c r="QFO76" s="64"/>
      <c r="QFP76" s="64"/>
      <c r="QFQ76" s="64"/>
      <c r="QFR76" s="64"/>
      <c r="QFS76" s="64"/>
      <c r="QFT76" s="64"/>
      <c r="QFU76" s="64"/>
      <c r="QFV76" s="64"/>
      <c r="QFW76" s="64"/>
      <c r="QFX76" s="64"/>
      <c r="QFY76" s="64"/>
      <c r="QFZ76" s="64"/>
      <c r="QGA76" s="64"/>
      <c r="QGB76" s="64"/>
      <c r="QGC76" s="64"/>
      <c r="QGD76" s="64"/>
      <c r="QGE76" s="64"/>
      <c r="QGF76" s="64"/>
      <c r="QGG76" s="64"/>
      <c r="QGH76" s="64"/>
      <c r="QGI76" s="64"/>
      <c r="QGJ76" s="64"/>
      <c r="QGK76" s="64"/>
      <c r="QGL76" s="64"/>
      <c r="QGM76" s="64"/>
      <c r="QGN76" s="64"/>
      <c r="QGO76" s="64"/>
      <c r="QGP76" s="64"/>
      <c r="QGQ76" s="64"/>
      <c r="QGR76" s="64"/>
      <c r="QGS76" s="64"/>
      <c r="QGT76" s="64"/>
      <c r="QGU76" s="64"/>
      <c r="QGV76" s="64"/>
      <c r="QGW76" s="64"/>
      <c r="QGX76" s="64"/>
      <c r="QGY76" s="64"/>
      <c r="QGZ76" s="64"/>
      <c r="QHA76" s="64"/>
      <c r="QHB76" s="64"/>
      <c r="QHC76" s="64"/>
      <c r="QHD76" s="64"/>
      <c r="QHE76" s="64"/>
      <c r="QHF76" s="64"/>
      <c r="QHG76" s="64"/>
      <c r="QHH76" s="64"/>
      <c r="QHI76" s="64"/>
      <c r="QHJ76" s="64"/>
      <c r="QHK76" s="64"/>
      <c r="QHL76" s="64"/>
      <c r="QHM76" s="64"/>
      <c r="QHN76" s="64"/>
      <c r="QHO76" s="64"/>
      <c r="QHP76" s="64"/>
      <c r="QHQ76" s="64"/>
      <c r="QHR76" s="64"/>
      <c r="QHS76" s="64"/>
      <c r="QHT76" s="64"/>
      <c r="QHU76" s="64"/>
      <c r="QHV76" s="64"/>
      <c r="QHW76" s="64"/>
      <c r="QHX76" s="64"/>
      <c r="QHY76" s="64"/>
      <c r="QHZ76" s="64"/>
      <c r="QIA76" s="64"/>
      <c r="QIB76" s="64"/>
      <c r="QIC76" s="64"/>
      <c r="QID76" s="64"/>
      <c r="QIE76" s="64"/>
      <c r="QIF76" s="64"/>
      <c r="QIG76" s="64"/>
      <c r="QIH76" s="64"/>
      <c r="QII76" s="64"/>
      <c r="QIJ76" s="64"/>
      <c r="QIK76" s="64"/>
      <c r="QIL76" s="64"/>
      <c r="QIM76" s="64"/>
      <c r="QIN76" s="64"/>
      <c r="QIO76" s="64"/>
      <c r="QIP76" s="64"/>
      <c r="QIQ76" s="64"/>
      <c r="QIR76" s="64"/>
      <c r="QIS76" s="64"/>
      <c r="QIT76" s="64"/>
      <c r="QIU76" s="64"/>
      <c r="QIV76" s="64"/>
      <c r="QIW76" s="64"/>
      <c r="QIX76" s="64"/>
      <c r="QIY76" s="64"/>
      <c r="QIZ76" s="64"/>
      <c r="QJA76" s="64"/>
      <c r="QJB76" s="64"/>
      <c r="QJC76" s="64"/>
      <c r="QJD76" s="64"/>
      <c r="QJE76" s="64"/>
      <c r="QJF76" s="64"/>
      <c r="QJG76" s="64"/>
      <c r="QJH76" s="64"/>
      <c r="QJI76" s="64"/>
      <c r="QJJ76" s="64"/>
      <c r="QJK76" s="64"/>
      <c r="QJL76" s="64"/>
      <c r="QJM76" s="64"/>
      <c r="QJN76" s="64"/>
      <c r="QJO76" s="64"/>
      <c r="QJP76" s="64"/>
      <c r="QJQ76" s="64"/>
      <c r="QJR76" s="64"/>
      <c r="QJS76" s="64"/>
      <c r="QJT76" s="64"/>
      <c r="QJU76" s="64"/>
      <c r="QJV76" s="64"/>
      <c r="QJW76" s="64"/>
      <c r="QJX76" s="64"/>
      <c r="QJY76" s="64"/>
      <c r="QJZ76" s="64"/>
      <c r="QKA76" s="64"/>
      <c r="QKB76" s="64"/>
      <c r="QKC76" s="64"/>
      <c r="QKD76" s="64"/>
      <c r="QKE76" s="64"/>
      <c r="QKF76" s="64"/>
      <c r="QKG76" s="64"/>
      <c r="QKH76" s="64"/>
      <c r="QKI76" s="64"/>
      <c r="QKJ76" s="64"/>
      <c r="QKK76" s="64"/>
      <c r="QKL76" s="64"/>
      <c r="QKM76" s="64"/>
      <c r="QKN76" s="64"/>
      <c r="QKO76" s="64"/>
      <c r="QKP76" s="64"/>
      <c r="QKQ76" s="64"/>
      <c r="QKR76" s="64"/>
      <c r="QKS76" s="64"/>
      <c r="QKT76" s="64"/>
      <c r="QKU76" s="64"/>
      <c r="QKV76" s="64"/>
      <c r="QKW76" s="64"/>
      <c r="QKX76" s="64"/>
      <c r="QKY76" s="64"/>
      <c r="QKZ76" s="64"/>
      <c r="QLA76" s="64"/>
      <c r="QLB76" s="64"/>
      <c r="QLC76" s="64"/>
      <c r="QLD76" s="64"/>
      <c r="QLE76" s="64"/>
      <c r="QLF76" s="64"/>
      <c r="QLG76" s="64"/>
      <c r="QLH76" s="64"/>
      <c r="QLI76" s="64"/>
      <c r="QLJ76" s="64"/>
      <c r="QLK76" s="64"/>
      <c r="QLL76" s="64"/>
      <c r="QLM76" s="64"/>
      <c r="QLN76" s="64"/>
      <c r="QLO76" s="64"/>
      <c r="QLP76" s="64"/>
      <c r="QLQ76" s="64"/>
      <c r="QLR76" s="64"/>
      <c r="QLS76" s="64"/>
      <c r="QLT76" s="64"/>
      <c r="QLU76" s="64"/>
      <c r="QLV76" s="64"/>
      <c r="QLW76" s="64"/>
      <c r="QLX76" s="64"/>
      <c r="QLY76" s="64"/>
      <c r="QLZ76" s="64"/>
      <c r="QMA76" s="64"/>
      <c r="QMB76" s="64"/>
      <c r="QMC76" s="64"/>
      <c r="QMD76" s="64"/>
      <c r="QME76" s="64"/>
      <c r="QMF76" s="64"/>
      <c r="QMG76" s="64"/>
      <c r="QMH76" s="64"/>
      <c r="QMI76" s="64"/>
      <c r="QMJ76" s="64"/>
      <c r="QMK76" s="64"/>
      <c r="QML76" s="64"/>
      <c r="QMM76" s="64"/>
      <c r="QMN76" s="64"/>
      <c r="QMO76" s="64"/>
      <c r="QMP76" s="64"/>
      <c r="QMQ76" s="64"/>
      <c r="QMR76" s="64"/>
      <c r="QMS76" s="64"/>
      <c r="QMT76" s="64"/>
      <c r="QMU76" s="64"/>
      <c r="QMV76" s="64"/>
      <c r="QMW76" s="64"/>
      <c r="QMX76" s="64"/>
      <c r="QMY76" s="64"/>
      <c r="QMZ76" s="64"/>
      <c r="QNA76" s="64"/>
      <c r="QNB76" s="64"/>
      <c r="QNC76" s="64"/>
      <c r="QND76" s="64"/>
      <c r="QNE76" s="64"/>
      <c r="QNF76" s="64"/>
      <c r="QNG76" s="64"/>
      <c r="QNH76" s="64"/>
      <c r="QNI76" s="64"/>
      <c r="QNJ76" s="64"/>
      <c r="QNK76" s="64"/>
      <c r="QNL76" s="64"/>
      <c r="QNM76" s="64"/>
      <c r="QNN76" s="64"/>
      <c r="QNO76" s="64"/>
      <c r="QNP76" s="64"/>
      <c r="QNQ76" s="64"/>
      <c r="QNR76" s="64"/>
      <c r="QNS76" s="64"/>
      <c r="QNT76" s="64"/>
      <c r="QNU76" s="64"/>
      <c r="QNV76" s="64"/>
      <c r="QNW76" s="64"/>
      <c r="QNX76" s="64"/>
      <c r="QNY76" s="64"/>
      <c r="QNZ76" s="64"/>
      <c r="QOA76" s="64"/>
      <c r="QOB76" s="64"/>
      <c r="QOC76" s="64"/>
      <c r="QOD76" s="64"/>
      <c r="QOE76" s="64"/>
      <c r="QOF76" s="64"/>
      <c r="QOG76" s="64"/>
      <c r="QOH76" s="64"/>
      <c r="QOI76" s="64"/>
      <c r="QOJ76" s="64"/>
      <c r="QOK76" s="64"/>
      <c r="QOL76" s="64"/>
      <c r="QOM76" s="64"/>
      <c r="QON76" s="64"/>
      <c r="QOO76" s="64"/>
      <c r="QOP76" s="64"/>
      <c r="QOQ76" s="64"/>
      <c r="QOR76" s="64"/>
      <c r="QOS76" s="64"/>
      <c r="QOT76" s="64"/>
      <c r="QOU76" s="64"/>
      <c r="QOV76" s="64"/>
      <c r="QOW76" s="64"/>
      <c r="QOX76" s="64"/>
      <c r="QOY76" s="64"/>
      <c r="QOZ76" s="64"/>
      <c r="QPA76" s="64"/>
      <c r="QPB76" s="64"/>
      <c r="QPC76" s="64"/>
      <c r="QPD76" s="64"/>
      <c r="QPE76" s="64"/>
      <c r="QPF76" s="64"/>
      <c r="QPG76" s="64"/>
      <c r="QPH76" s="64"/>
      <c r="QPI76" s="64"/>
      <c r="QPJ76" s="64"/>
      <c r="QPK76" s="64"/>
      <c r="QPL76" s="64"/>
      <c r="QPM76" s="64"/>
      <c r="QPN76" s="64"/>
      <c r="QPO76" s="64"/>
      <c r="QPP76" s="64"/>
      <c r="QPQ76" s="64"/>
      <c r="QPR76" s="64"/>
      <c r="QPS76" s="64"/>
      <c r="QPT76" s="64"/>
      <c r="QPU76" s="64"/>
      <c r="QPV76" s="64"/>
      <c r="QPW76" s="64"/>
      <c r="QPX76" s="64"/>
      <c r="QPY76" s="64"/>
      <c r="QPZ76" s="64"/>
      <c r="QQA76" s="64"/>
      <c r="QQB76" s="64"/>
      <c r="QQC76" s="64"/>
      <c r="QQD76" s="64"/>
      <c r="QQE76" s="64"/>
      <c r="QQF76" s="64"/>
      <c r="QQG76" s="64"/>
      <c r="QQH76" s="64"/>
      <c r="QQI76" s="64"/>
      <c r="QQJ76" s="64"/>
      <c r="QQK76" s="64"/>
      <c r="QQL76" s="64"/>
      <c r="QQM76" s="64"/>
      <c r="QQN76" s="64"/>
      <c r="QQO76" s="64"/>
      <c r="QQP76" s="64"/>
      <c r="QQQ76" s="64"/>
      <c r="QQR76" s="64"/>
      <c r="QQS76" s="64"/>
      <c r="QQT76" s="64"/>
      <c r="QQU76" s="64"/>
      <c r="QQV76" s="64"/>
      <c r="QQW76" s="64"/>
      <c r="QQX76" s="64"/>
      <c r="QQY76" s="64"/>
      <c r="QQZ76" s="64"/>
      <c r="QRA76" s="64"/>
      <c r="QRB76" s="64"/>
      <c r="QRC76" s="64"/>
      <c r="QRD76" s="64"/>
      <c r="QRE76" s="64"/>
      <c r="QRF76" s="64"/>
      <c r="QRG76" s="64"/>
      <c r="QRH76" s="64"/>
      <c r="QRI76" s="64"/>
      <c r="QRJ76" s="64"/>
      <c r="QRK76" s="64"/>
      <c r="QRL76" s="64"/>
      <c r="QRM76" s="64"/>
      <c r="QRN76" s="64"/>
      <c r="QRO76" s="64"/>
      <c r="QRP76" s="64"/>
      <c r="QRQ76" s="64"/>
      <c r="QRR76" s="64"/>
      <c r="QRS76" s="64"/>
      <c r="QRT76" s="64"/>
      <c r="QRU76" s="64"/>
      <c r="QRV76" s="64"/>
      <c r="QRW76" s="64"/>
      <c r="QRX76" s="64"/>
      <c r="QRY76" s="64"/>
      <c r="QRZ76" s="64"/>
      <c r="QSA76" s="64"/>
      <c r="QSB76" s="64"/>
      <c r="QSC76" s="64"/>
      <c r="QSD76" s="64"/>
      <c r="QSE76" s="64"/>
      <c r="QSF76" s="64"/>
      <c r="QSG76" s="64"/>
      <c r="QSH76" s="64"/>
      <c r="QSI76" s="64"/>
      <c r="QSJ76" s="64"/>
      <c r="QSK76" s="64"/>
      <c r="QSL76" s="64"/>
      <c r="QSM76" s="64"/>
      <c r="QSN76" s="64"/>
      <c r="QSO76" s="64"/>
      <c r="QSP76" s="64"/>
      <c r="QSQ76" s="64"/>
      <c r="QSR76" s="64"/>
      <c r="QSS76" s="64"/>
      <c r="QST76" s="64"/>
      <c r="QSU76" s="64"/>
      <c r="QSV76" s="64"/>
      <c r="QSW76" s="64"/>
      <c r="QSX76" s="64"/>
      <c r="QSY76" s="64"/>
      <c r="QSZ76" s="64"/>
      <c r="QTA76" s="64"/>
      <c r="QTB76" s="64"/>
      <c r="QTC76" s="64"/>
      <c r="QTD76" s="64"/>
      <c r="QTE76" s="64"/>
      <c r="QTF76" s="64"/>
      <c r="QTG76" s="64"/>
      <c r="QTH76" s="64"/>
      <c r="QTI76" s="64"/>
      <c r="QTJ76" s="64"/>
      <c r="QTK76" s="64"/>
      <c r="QTL76" s="64"/>
      <c r="QTM76" s="64"/>
      <c r="QTN76" s="64"/>
      <c r="QTO76" s="64"/>
      <c r="QTP76" s="64"/>
      <c r="QTQ76" s="64"/>
      <c r="QTR76" s="64"/>
      <c r="QTS76" s="64"/>
      <c r="QTT76" s="64"/>
      <c r="QTU76" s="64"/>
      <c r="QTV76" s="64"/>
      <c r="QTW76" s="64"/>
      <c r="QTX76" s="64"/>
      <c r="QTY76" s="64"/>
      <c r="QTZ76" s="64"/>
      <c r="QUA76" s="64"/>
      <c r="QUB76" s="64"/>
      <c r="QUC76" s="64"/>
      <c r="QUD76" s="64"/>
      <c r="QUE76" s="64"/>
      <c r="QUF76" s="64"/>
      <c r="QUG76" s="64"/>
      <c r="QUH76" s="64"/>
      <c r="QUI76" s="64"/>
      <c r="QUJ76" s="64"/>
      <c r="QUK76" s="64"/>
      <c r="QUL76" s="64"/>
      <c r="QUM76" s="64"/>
      <c r="QUN76" s="64"/>
      <c r="QUO76" s="64"/>
      <c r="QUP76" s="64"/>
      <c r="QUQ76" s="64"/>
      <c r="QUR76" s="64"/>
      <c r="QUS76" s="64"/>
      <c r="QUT76" s="64"/>
      <c r="QUU76" s="64"/>
      <c r="QUV76" s="64"/>
      <c r="QUW76" s="64"/>
      <c r="QUX76" s="64"/>
      <c r="QUY76" s="64"/>
      <c r="QUZ76" s="64"/>
      <c r="QVA76" s="64"/>
      <c r="QVB76" s="64"/>
      <c r="QVC76" s="64"/>
      <c r="QVD76" s="64"/>
      <c r="QVE76" s="64"/>
      <c r="QVF76" s="64"/>
      <c r="QVG76" s="64"/>
      <c r="QVH76" s="64"/>
      <c r="QVI76" s="64"/>
      <c r="QVJ76" s="64"/>
      <c r="QVK76" s="64"/>
      <c r="QVL76" s="64"/>
      <c r="QVM76" s="64"/>
      <c r="QVN76" s="64"/>
      <c r="QVO76" s="64"/>
      <c r="QVP76" s="64"/>
      <c r="QVQ76" s="64"/>
      <c r="QVR76" s="64"/>
      <c r="QVS76" s="64"/>
      <c r="QVT76" s="64"/>
      <c r="QVU76" s="64"/>
      <c r="QVV76" s="64"/>
      <c r="QVW76" s="64"/>
      <c r="QVX76" s="64"/>
      <c r="QVY76" s="64"/>
      <c r="QVZ76" s="64"/>
      <c r="QWA76" s="64"/>
      <c r="QWB76" s="64"/>
      <c r="QWC76" s="64"/>
      <c r="QWD76" s="64"/>
      <c r="QWE76" s="64"/>
      <c r="QWF76" s="64"/>
      <c r="QWG76" s="64"/>
      <c r="QWH76" s="64"/>
      <c r="QWI76" s="64"/>
      <c r="QWJ76" s="64"/>
      <c r="QWK76" s="64"/>
      <c r="QWL76" s="64"/>
      <c r="QWM76" s="64"/>
      <c r="QWN76" s="64"/>
      <c r="QWO76" s="64"/>
      <c r="QWP76" s="64"/>
      <c r="QWQ76" s="64"/>
      <c r="QWR76" s="64"/>
      <c r="QWS76" s="64"/>
      <c r="QWT76" s="64"/>
      <c r="QWU76" s="64"/>
      <c r="QWV76" s="64"/>
      <c r="QWW76" s="64"/>
      <c r="QWX76" s="64"/>
      <c r="QWY76" s="64"/>
      <c r="QWZ76" s="64"/>
      <c r="QXA76" s="64"/>
      <c r="QXB76" s="64"/>
      <c r="QXC76" s="64"/>
      <c r="QXD76" s="64"/>
      <c r="QXE76" s="64"/>
      <c r="QXF76" s="64"/>
      <c r="QXG76" s="64"/>
      <c r="QXH76" s="64"/>
      <c r="QXI76" s="64"/>
      <c r="QXJ76" s="64"/>
      <c r="QXK76" s="64"/>
      <c r="QXL76" s="64"/>
      <c r="QXM76" s="64"/>
      <c r="QXN76" s="64"/>
      <c r="QXO76" s="64"/>
      <c r="QXP76" s="64"/>
      <c r="QXQ76" s="64"/>
      <c r="QXR76" s="64"/>
      <c r="QXS76" s="64"/>
      <c r="QXT76" s="64"/>
      <c r="QXU76" s="64"/>
      <c r="QXV76" s="64"/>
      <c r="QXW76" s="64"/>
      <c r="QXX76" s="64"/>
      <c r="QXY76" s="64"/>
      <c r="QXZ76" s="64"/>
      <c r="QYA76" s="64"/>
      <c r="QYB76" s="64"/>
      <c r="QYC76" s="64"/>
      <c r="QYD76" s="64"/>
      <c r="QYE76" s="64"/>
      <c r="QYF76" s="64"/>
      <c r="QYG76" s="64"/>
      <c r="QYH76" s="64"/>
      <c r="QYI76" s="64"/>
      <c r="QYJ76" s="64"/>
      <c r="QYK76" s="64"/>
      <c r="QYL76" s="64"/>
      <c r="QYM76" s="64"/>
      <c r="QYN76" s="64"/>
      <c r="QYO76" s="64"/>
      <c r="QYP76" s="64"/>
      <c r="QYQ76" s="64"/>
      <c r="QYR76" s="64"/>
      <c r="QYS76" s="64"/>
      <c r="QYT76" s="64"/>
      <c r="QYU76" s="64"/>
      <c r="QYV76" s="64"/>
      <c r="QYW76" s="64"/>
      <c r="QYX76" s="64"/>
      <c r="QYY76" s="64"/>
      <c r="QYZ76" s="64"/>
      <c r="QZA76" s="64"/>
      <c r="QZB76" s="64"/>
      <c r="QZC76" s="64"/>
      <c r="QZD76" s="64"/>
      <c r="QZE76" s="64"/>
      <c r="QZF76" s="64"/>
      <c r="QZG76" s="64"/>
      <c r="QZH76" s="64"/>
      <c r="QZI76" s="64"/>
      <c r="QZJ76" s="64"/>
      <c r="QZK76" s="64"/>
      <c r="QZL76" s="64"/>
      <c r="QZM76" s="64"/>
      <c r="QZN76" s="64"/>
      <c r="QZO76" s="64"/>
      <c r="QZP76" s="64"/>
      <c r="QZQ76" s="64"/>
      <c r="QZR76" s="64"/>
      <c r="QZS76" s="64"/>
      <c r="QZT76" s="64"/>
      <c r="QZU76" s="64"/>
      <c r="QZV76" s="64"/>
      <c r="QZW76" s="64"/>
      <c r="QZX76" s="64"/>
      <c r="QZY76" s="64"/>
      <c r="QZZ76" s="64"/>
      <c r="RAA76" s="64"/>
      <c r="RAB76" s="64"/>
      <c r="RAC76" s="64"/>
      <c r="RAD76" s="64"/>
      <c r="RAE76" s="64"/>
      <c r="RAF76" s="64"/>
      <c r="RAG76" s="64"/>
      <c r="RAH76" s="64"/>
      <c r="RAI76" s="64"/>
      <c r="RAJ76" s="64"/>
      <c r="RAK76" s="64"/>
      <c r="RAL76" s="64"/>
      <c r="RAM76" s="64"/>
      <c r="RAN76" s="64"/>
      <c r="RAO76" s="64"/>
      <c r="RAP76" s="64"/>
      <c r="RAQ76" s="64"/>
      <c r="RAR76" s="64"/>
      <c r="RAS76" s="64"/>
      <c r="RAT76" s="64"/>
      <c r="RAU76" s="64"/>
      <c r="RAV76" s="64"/>
      <c r="RAW76" s="64"/>
      <c r="RAX76" s="64"/>
      <c r="RAY76" s="64"/>
      <c r="RAZ76" s="64"/>
      <c r="RBA76" s="64"/>
      <c r="RBB76" s="64"/>
      <c r="RBC76" s="64"/>
      <c r="RBD76" s="64"/>
      <c r="RBE76" s="64"/>
      <c r="RBF76" s="64"/>
      <c r="RBG76" s="64"/>
      <c r="RBH76" s="64"/>
      <c r="RBI76" s="64"/>
      <c r="RBJ76" s="64"/>
      <c r="RBK76" s="64"/>
      <c r="RBL76" s="64"/>
      <c r="RBM76" s="64"/>
      <c r="RBN76" s="64"/>
      <c r="RBO76" s="64"/>
      <c r="RBP76" s="64"/>
      <c r="RBQ76" s="64"/>
      <c r="RBR76" s="64"/>
      <c r="RBS76" s="64"/>
      <c r="RBT76" s="64"/>
      <c r="RBU76" s="64"/>
      <c r="RBV76" s="64"/>
      <c r="RBW76" s="64"/>
      <c r="RBX76" s="64"/>
      <c r="RBY76" s="64"/>
      <c r="RBZ76" s="64"/>
      <c r="RCA76" s="64"/>
      <c r="RCB76" s="64"/>
      <c r="RCC76" s="64"/>
      <c r="RCD76" s="64"/>
      <c r="RCE76" s="64"/>
      <c r="RCF76" s="64"/>
      <c r="RCG76" s="64"/>
      <c r="RCH76" s="64"/>
      <c r="RCI76" s="64"/>
      <c r="RCJ76" s="64"/>
      <c r="RCK76" s="64"/>
      <c r="RCL76" s="64"/>
      <c r="RCM76" s="64"/>
      <c r="RCN76" s="64"/>
      <c r="RCO76" s="64"/>
      <c r="RCP76" s="64"/>
      <c r="RCQ76" s="64"/>
      <c r="RCR76" s="64"/>
      <c r="RCS76" s="64"/>
      <c r="RCT76" s="64"/>
      <c r="RCU76" s="64"/>
      <c r="RCV76" s="64"/>
      <c r="RCW76" s="64"/>
      <c r="RCX76" s="64"/>
      <c r="RCY76" s="64"/>
      <c r="RCZ76" s="64"/>
      <c r="RDA76" s="64"/>
      <c r="RDB76" s="64"/>
      <c r="RDC76" s="64"/>
      <c r="RDD76" s="64"/>
      <c r="RDE76" s="64"/>
      <c r="RDF76" s="64"/>
      <c r="RDG76" s="64"/>
      <c r="RDH76" s="64"/>
      <c r="RDI76" s="64"/>
      <c r="RDJ76" s="64"/>
      <c r="RDK76" s="64"/>
      <c r="RDL76" s="64"/>
      <c r="RDM76" s="64"/>
      <c r="RDN76" s="64"/>
      <c r="RDO76" s="64"/>
      <c r="RDP76" s="64"/>
      <c r="RDQ76" s="64"/>
      <c r="RDR76" s="64"/>
      <c r="RDS76" s="64"/>
      <c r="RDT76" s="64"/>
      <c r="RDU76" s="64"/>
      <c r="RDV76" s="64"/>
      <c r="RDW76" s="64"/>
      <c r="RDX76" s="64"/>
      <c r="RDY76" s="64"/>
      <c r="RDZ76" s="64"/>
      <c r="REA76" s="64"/>
      <c r="REB76" s="64"/>
      <c r="REC76" s="64"/>
      <c r="RED76" s="64"/>
      <c r="REE76" s="64"/>
      <c r="REF76" s="64"/>
      <c r="REG76" s="64"/>
      <c r="REH76" s="64"/>
      <c r="REI76" s="64"/>
      <c r="REJ76" s="64"/>
      <c r="REK76" s="64"/>
      <c r="REL76" s="64"/>
      <c r="REM76" s="64"/>
      <c r="REN76" s="64"/>
      <c r="REO76" s="64"/>
      <c r="REP76" s="64"/>
      <c r="REQ76" s="64"/>
      <c r="RER76" s="64"/>
      <c r="RES76" s="64"/>
      <c r="RET76" s="64"/>
      <c r="REU76" s="64"/>
      <c r="REV76" s="64"/>
      <c r="REW76" s="64"/>
      <c r="REX76" s="64"/>
      <c r="REY76" s="64"/>
      <c r="REZ76" s="64"/>
      <c r="RFA76" s="64"/>
      <c r="RFB76" s="64"/>
      <c r="RFC76" s="64"/>
      <c r="RFD76" s="64"/>
      <c r="RFE76" s="64"/>
      <c r="RFF76" s="64"/>
      <c r="RFG76" s="64"/>
      <c r="RFH76" s="64"/>
      <c r="RFI76" s="64"/>
      <c r="RFJ76" s="64"/>
      <c r="RFK76" s="64"/>
      <c r="RFL76" s="64"/>
      <c r="RFM76" s="64"/>
      <c r="RFN76" s="64"/>
      <c r="RFO76" s="64"/>
      <c r="RFP76" s="64"/>
      <c r="RFQ76" s="64"/>
      <c r="RFR76" s="64"/>
      <c r="RFS76" s="64"/>
      <c r="RFT76" s="64"/>
      <c r="RFU76" s="64"/>
      <c r="RFV76" s="64"/>
      <c r="RFW76" s="64"/>
      <c r="RFX76" s="64"/>
      <c r="RFY76" s="64"/>
      <c r="RFZ76" s="64"/>
      <c r="RGA76" s="64"/>
      <c r="RGB76" s="64"/>
      <c r="RGC76" s="64"/>
      <c r="RGD76" s="64"/>
      <c r="RGE76" s="64"/>
      <c r="RGF76" s="64"/>
      <c r="RGG76" s="64"/>
      <c r="RGH76" s="64"/>
      <c r="RGI76" s="64"/>
      <c r="RGJ76" s="64"/>
      <c r="RGK76" s="64"/>
      <c r="RGL76" s="64"/>
      <c r="RGM76" s="64"/>
      <c r="RGN76" s="64"/>
      <c r="RGO76" s="64"/>
      <c r="RGP76" s="64"/>
      <c r="RGQ76" s="64"/>
      <c r="RGR76" s="64"/>
      <c r="RGS76" s="64"/>
      <c r="RGT76" s="64"/>
      <c r="RGU76" s="64"/>
      <c r="RGV76" s="64"/>
      <c r="RGW76" s="64"/>
      <c r="RGX76" s="64"/>
      <c r="RGY76" s="64"/>
      <c r="RGZ76" s="64"/>
      <c r="RHA76" s="64"/>
      <c r="RHB76" s="64"/>
      <c r="RHC76" s="64"/>
      <c r="RHD76" s="64"/>
      <c r="RHE76" s="64"/>
      <c r="RHF76" s="64"/>
      <c r="RHG76" s="64"/>
      <c r="RHH76" s="64"/>
      <c r="RHI76" s="64"/>
      <c r="RHJ76" s="64"/>
      <c r="RHK76" s="64"/>
      <c r="RHL76" s="64"/>
      <c r="RHM76" s="64"/>
      <c r="RHN76" s="64"/>
      <c r="RHO76" s="64"/>
      <c r="RHP76" s="64"/>
      <c r="RHQ76" s="64"/>
      <c r="RHR76" s="64"/>
      <c r="RHS76" s="64"/>
      <c r="RHT76" s="64"/>
      <c r="RHU76" s="64"/>
      <c r="RHV76" s="64"/>
      <c r="RHW76" s="64"/>
      <c r="RHX76" s="64"/>
      <c r="RHY76" s="64"/>
      <c r="RHZ76" s="64"/>
      <c r="RIA76" s="64"/>
      <c r="RIB76" s="64"/>
      <c r="RIC76" s="64"/>
      <c r="RID76" s="64"/>
      <c r="RIE76" s="64"/>
      <c r="RIF76" s="64"/>
      <c r="RIG76" s="64"/>
      <c r="RIH76" s="64"/>
      <c r="RII76" s="64"/>
      <c r="RIJ76" s="64"/>
      <c r="RIK76" s="64"/>
      <c r="RIL76" s="64"/>
      <c r="RIM76" s="64"/>
      <c r="RIN76" s="64"/>
      <c r="RIO76" s="64"/>
      <c r="RIP76" s="64"/>
      <c r="RIQ76" s="64"/>
      <c r="RIR76" s="64"/>
      <c r="RIS76" s="64"/>
      <c r="RIT76" s="64"/>
      <c r="RIU76" s="64"/>
      <c r="RIV76" s="64"/>
      <c r="RIW76" s="64"/>
      <c r="RIX76" s="64"/>
      <c r="RIY76" s="64"/>
      <c r="RIZ76" s="64"/>
      <c r="RJA76" s="64"/>
      <c r="RJB76" s="64"/>
      <c r="RJC76" s="64"/>
      <c r="RJD76" s="64"/>
      <c r="RJE76" s="64"/>
      <c r="RJF76" s="64"/>
      <c r="RJG76" s="64"/>
      <c r="RJH76" s="64"/>
      <c r="RJI76" s="64"/>
      <c r="RJJ76" s="64"/>
      <c r="RJK76" s="64"/>
      <c r="RJL76" s="64"/>
      <c r="RJM76" s="64"/>
      <c r="RJN76" s="64"/>
      <c r="RJO76" s="64"/>
      <c r="RJP76" s="64"/>
      <c r="RJQ76" s="64"/>
      <c r="RJR76" s="64"/>
      <c r="RJS76" s="64"/>
      <c r="RJT76" s="64"/>
      <c r="RJU76" s="64"/>
      <c r="RJV76" s="64"/>
      <c r="RJW76" s="64"/>
      <c r="RJX76" s="64"/>
      <c r="RJY76" s="64"/>
      <c r="RJZ76" s="64"/>
      <c r="RKA76" s="64"/>
      <c r="RKB76" s="64"/>
      <c r="RKC76" s="64"/>
      <c r="RKD76" s="64"/>
      <c r="RKE76" s="64"/>
      <c r="RKF76" s="64"/>
      <c r="RKG76" s="64"/>
      <c r="RKH76" s="64"/>
      <c r="RKI76" s="64"/>
      <c r="RKJ76" s="64"/>
      <c r="RKK76" s="64"/>
      <c r="RKL76" s="64"/>
      <c r="RKM76" s="64"/>
      <c r="RKN76" s="64"/>
      <c r="RKO76" s="64"/>
      <c r="RKP76" s="64"/>
      <c r="RKQ76" s="64"/>
      <c r="RKR76" s="64"/>
      <c r="RKS76" s="64"/>
      <c r="RKT76" s="64"/>
      <c r="RKU76" s="64"/>
      <c r="RKV76" s="64"/>
      <c r="RKW76" s="64"/>
      <c r="RKX76" s="64"/>
      <c r="RKY76" s="64"/>
      <c r="RKZ76" s="64"/>
      <c r="RLA76" s="64"/>
      <c r="RLB76" s="64"/>
      <c r="RLC76" s="64"/>
      <c r="RLD76" s="64"/>
      <c r="RLE76" s="64"/>
      <c r="RLF76" s="64"/>
      <c r="RLG76" s="64"/>
      <c r="RLH76" s="64"/>
      <c r="RLI76" s="64"/>
      <c r="RLJ76" s="64"/>
      <c r="RLK76" s="64"/>
      <c r="RLL76" s="64"/>
      <c r="RLM76" s="64"/>
      <c r="RLN76" s="64"/>
      <c r="RLO76" s="64"/>
      <c r="RLP76" s="64"/>
      <c r="RLQ76" s="64"/>
      <c r="RLR76" s="64"/>
      <c r="RLS76" s="64"/>
      <c r="RLT76" s="64"/>
      <c r="RLU76" s="64"/>
      <c r="RLV76" s="64"/>
      <c r="RLW76" s="64"/>
      <c r="RLX76" s="64"/>
      <c r="RLY76" s="64"/>
      <c r="RLZ76" s="64"/>
      <c r="RMA76" s="64"/>
      <c r="RMB76" s="64"/>
      <c r="RMC76" s="64"/>
      <c r="RMD76" s="64"/>
      <c r="RME76" s="64"/>
      <c r="RMF76" s="64"/>
      <c r="RMG76" s="64"/>
      <c r="RMH76" s="64"/>
      <c r="RMI76" s="64"/>
      <c r="RMJ76" s="64"/>
      <c r="RMK76" s="64"/>
      <c r="RML76" s="64"/>
      <c r="RMM76" s="64"/>
      <c r="RMN76" s="64"/>
      <c r="RMO76" s="64"/>
      <c r="RMP76" s="64"/>
      <c r="RMQ76" s="64"/>
      <c r="RMR76" s="64"/>
      <c r="RMS76" s="64"/>
      <c r="RMT76" s="64"/>
      <c r="RMU76" s="64"/>
      <c r="RMV76" s="64"/>
      <c r="RMW76" s="64"/>
      <c r="RMX76" s="64"/>
      <c r="RMY76" s="64"/>
      <c r="RMZ76" s="64"/>
      <c r="RNA76" s="64"/>
      <c r="RNB76" s="64"/>
      <c r="RNC76" s="64"/>
      <c r="RND76" s="64"/>
      <c r="RNE76" s="64"/>
      <c r="RNF76" s="64"/>
      <c r="RNG76" s="64"/>
      <c r="RNH76" s="64"/>
      <c r="RNI76" s="64"/>
      <c r="RNJ76" s="64"/>
      <c r="RNK76" s="64"/>
      <c r="RNL76" s="64"/>
      <c r="RNM76" s="64"/>
      <c r="RNN76" s="64"/>
      <c r="RNO76" s="64"/>
      <c r="RNP76" s="64"/>
      <c r="RNQ76" s="64"/>
      <c r="RNR76" s="64"/>
      <c r="RNS76" s="64"/>
      <c r="RNT76" s="64"/>
      <c r="RNU76" s="64"/>
      <c r="RNV76" s="64"/>
      <c r="RNW76" s="64"/>
      <c r="RNX76" s="64"/>
      <c r="RNY76" s="64"/>
      <c r="RNZ76" s="64"/>
      <c r="ROA76" s="64"/>
      <c r="ROB76" s="64"/>
      <c r="ROC76" s="64"/>
      <c r="ROD76" s="64"/>
      <c r="ROE76" s="64"/>
      <c r="ROF76" s="64"/>
      <c r="ROG76" s="64"/>
      <c r="ROH76" s="64"/>
      <c r="ROI76" s="64"/>
      <c r="ROJ76" s="64"/>
      <c r="ROK76" s="64"/>
      <c r="ROL76" s="64"/>
      <c r="ROM76" s="64"/>
      <c r="RON76" s="64"/>
      <c r="ROO76" s="64"/>
      <c r="ROP76" s="64"/>
      <c r="ROQ76" s="64"/>
      <c r="ROR76" s="64"/>
      <c r="ROS76" s="64"/>
      <c r="ROT76" s="64"/>
      <c r="ROU76" s="64"/>
      <c r="ROV76" s="64"/>
      <c r="ROW76" s="64"/>
      <c r="ROX76" s="64"/>
      <c r="ROY76" s="64"/>
      <c r="ROZ76" s="64"/>
      <c r="RPA76" s="64"/>
      <c r="RPB76" s="64"/>
      <c r="RPC76" s="64"/>
      <c r="RPD76" s="64"/>
      <c r="RPE76" s="64"/>
      <c r="RPF76" s="64"/>
      <c r="RPG76" s="64"/>
      <c r="RPH76" s="64"/>
      <c r="RPI76" s="64"/>
      <c r="RPJ76" s="64"/>
      <c r="RPK76" s="64"/>
      <c r="RPL76" s="64"/>
      <c r="RPM76" s="64"/>
      <c r="RPN76" s="64"/>
      <c r="RPO76" s="64"/>
      <c r="RPP76" s="64"/>
      <c r="RPQ76" s="64"/>
      <c r="RPR76" s="64"/>
      <c r="RPS76" s="64"/>
      <c r="RPT76" s="64"/>
      <c r="RPU76" s="64"/>
      <c r="RPV76" s="64"/>
      <c r="RPW76" s="64"/>
      <c r="RPX76" s="64"/>
      <c r="RPY76" s="64"/>
      <c r="RPZ76" s="64"/>
      <c r="RQA76" s="64"/>
      <c r="RQB76" s="64"/>
      <c r="RQC76" s="64"/>
      <c r="RQD76" s="64"/>
      <c r="RQE76" s="64"/>
      <c r="RQF76" s="64"/>
      <c r="RQG76" s="64"/>
      <c r="RQH76" s="64"/>
      <c r="RQI76" s="64"/>
      <c r="RQJ76" s="64"/>
      <c r="RQK76" s="64"/>
      <c r="RQL76" s="64"/>
      <c r="RQM76" s="64"/>
      <c r="RQN76" s="64"/>
      <c r="RQO76" s="64"/>
      <c r="RQP76" s="64"/>
      <c r="RQQ76" s="64"/>
      <c r="RQR76" s="64"/>
      <c r="RQS76" s="64"/>
      <c r="RQT76" s="64"/>
      <c r="RQU76" s="64"/>
      <c r="RQV76" s="64"/>
      <c r="RQW76" s="64"/>
      <c r="RQX76" s="64"/>
      <c r="RQY76" s="64"/>
      <c r="RQZ76" s="64"/>
      <c r="RRA76" s="64"/>
      <c r="RRB76" s="64"/>
      <c r="RRC76" s="64"/>
      <c r="RRD76" s="64"/>
      <c r="RRE76" s="64"/>
      <c r="RRF76" s="64"/>
      <c r="RRG76" s="64"/>
      <c r="RRH76" s="64"/>
      <c r="RRI76" s="64"/>
      <c r="RRJ76" s="64"/>
      <c r="RRK76" s="64"/>
      <c r="RRL76" s="64"/>
      <c r="RRM76" s="64"/>
      <c r="RRN76" s="64"/>
      <c r="RRO76" s="64"/>
      <c r="RRP76" s="64"/>
      <c r="RRQ76" s="64"/>
      <c r="RRR76" s="64"/>
      <c r="RRS76" s="64"/>
      <c r="RRT76" s="64"/>
      <c r="RRU76" s="64"/>
      <c r="RRV76" s="64"/>
      <c r="RRW76" s="64"/>
      <c r="RRX76" s="64"/>
      <c r="RRY76" s="64"/>
      <c r="RRZ76" s="64"/>
      <c r="RSA76" s="64"/>
      <c r="RSB76" s="64"/>
      <c r="RSC76" s="64"/>
      <c r="RSD76" s="64"/>
      <c r="RSE76" s="64"/>
      <c r="RSF76" s="64"/>
      <c r="RSG76" s="64"/>
      <c r="RSH76" s="64"/>
      <c r="RSI76" s="64"/>
      <c r="RSJ76" s="64"/>
      <c r="RSK76" s="64"/>
      <c r="RSL76" s="64"/>
      <c r="RSM76" s="64"/>
      <c r="RSN76" s="64"/>
      <c r="RSO76" s="64"/>
      <c r="RSP76" s="64"/>
      <c r="RSQ76" s="64"/>
      <c r="RSR76" s="64"/>
      <c r="RSS76" s="64"/>
      <c r="RST76" s="64"/>
      <c r="RSU76" s="64"/>
      <c r="RSV76" s="64"/>
      <c r="RSW76" s="64"/>
      <c r="RSX76" s="64"/>
      <c r="RSY76" s="64"/>
      <c r="RSZ76" s="64"/>
      <c r="RTA76" s="64"/>
      <c r="RTB76" s="64"/>
      <c r="RTC76" s="64"/>
      <c r="RTD76" s="64"/>
      <c r="RTE76" s="64"/>
      <c r="RTF76" s="64"/>
      <c r="RTG76" s="64"/>
      <c r="RTH76" s="64"/>
      <c r="RTI76" s="64"/>
      <c r="RTJ76" s="64"/>
      <c r="RTK76" s="64"/>
      <c r="RTL76" s="64"/>
      <c r="RTM76" s="64"/>
      <c r="RTN76" s="64"/>
      <c r="RTO76" s="64"/>
      <c r="RTP76" s="64"/>
      <c r="RTQ76" s="64"/>
      <c r="RTR76" s="64"/>
      <c r="RTS76" s="64"/>
      <c r="RTT76" s="64"/>
      <c r="RTU76" s="64"/>
      <c r="RTV76" s="64"/>
      <c r="RTW76" s="64"/>
      <c r="RTX76" s="64"/>
      <c r="RTY76" s="64"/>
      <c r="RTZ76" s="64"/>
      <c r="RUA76" s="64"/>
      <c r="RUB76" s="64"/>
      <c r="RUC76" s="64"/>
      <c r="RUD76" s="64"/>
      <c r="RUE76" s="64"/>
      <c r="RUF76" s="64"/>
      <c r="RUG76" s="64"/>
      <c r="RUH76" s="64"/>
      <c r="RUI76" s="64"/>
      <c r="RUJ76" s="64"/>
      <c r="RUK76" s="64"/>
      <c r="RUL76" s="64"/>
      <c r="RUM76" s="64"/>
      <c r="RUN76" s="64"/>
      <c r="RUO76" s="64"/>
      <c r="RUP76" s="64"/>
      <c r="RUQ76" s="64"/>
      <c r="RUR76" s="64"/>
      <c r="RUS76" s="64"/>
      <c r="RUT76" s="64"/>
      <c r="RUU76" s="64"/>
      <c r="RUV76" s="64"/>
      <c r="RUW76" s="64"/>
      <c r="RUX76" s="64"/>
      <c r="RUY76" s="64"/>
      <c r="RUZ76" s="64"/>
      <c r="RVA76" s="64"/>
      <c r="RVB76" s="64"/>
      <c r="RVC76" s="64"/>
      <c r="RVD76" s="64"/>
      <c r="RVE76" s="64"/>
      <c r="RVF76" s="64"/>
      <c r="RVG76" s="64"/>
      <c r="RVH76" s="64"/>
      <c r="RVI76" s="64"/>
      <c r="RVJ76" s="64"/>
      <c r="RVK76" s="64"/>
      <c r="RVL76" s="64"/>
      <c r="RVM76" s="64"/>
      <c r="RVN76" s="64"/>
      <c r="RVO76" s="64"/>
      <c r="RVP76" s="64"/>
      <c r="RVQ76" s="64"/>
      <c r="RVR76" s="64"/>
      <c r="RVS76" s="64"/>
      <c r="RVT76" s="64"/>
      <c r="RVU76" s="64"/>
      <c r="RVV76" s="64"/>
      <c r="RVW76" s="64"/>
      <c r="RVX76" s="64"/>
      <c r="RVY76" s="64"/>
      <c r="RVZ76" s="64"/>
      <c r="RWA76" s="64"/>
      <c r="RWB76" s="64"/>
      <c r="RWC76" s="64"/>
      <c r="RWD76" s="64"/>
      <c r="RWE76" s="64"/>
      <c r="RWF76" s="64"/>
      <c r="RWG76" s="64"/>
      <c r="RWH76" s="64"/>
      <c r="RWI76" s="64"/>
      <c r="RWJ76" s="64"/>
      <c r="RWK76" s="64"/>
      <c r="RWL76" s="64"/>
      <c r="RWM76" s="64"/>
      <c r="RWN76" s="64"/>
      <c r="RWO76" s="64"/>
      <c r="RWP76" s="64"/>
      <c r="RWQ76" s="64"/>
      <c r="RWR76" s="64"/>
      <c r="RWS76" s="64"/>
      <c r="RWT76" s="64"/>
      <c r="RWU76" s="64"/>
      <c r="RWV76" s="64"/>
      <c r="RWW76" s="64"/>
      <c r="RWX76" s="64"/>
      <c r="RWY76" s="64"/>
      <c r="RWZ76" s="64"/>
      <c r="RXA76" s="64"/>
      <c r="RXB76" s="64"/>
      <c r="RXC76" s="64"/>
      <c r="RXD76" s="64"/>
      <c r="RXE76" s="64"/>
      <c r="RXF76" s="64"/>
      <c r="RXG76" s="64"/>
      <c r="RXH76" s="64"/>
      <c r="RXI76" s="64"/>
      <c r="RXJ76" s="64"/>
      <c r="RXK76" s="64"/>
      <c r="RXL76" s="64"/>
      <c r="RXM76" s="64"/>
      <c r="RXN76" s="64"/>
      <c r="RXO76" s="64"/>
      <c r="RXP76" s="64"/>
      <c r="RXQ76" s="64"/>
      <c r="RXR76" s="64"/>
      <c r="RXS76" s="64"/>
      <c r="RXT76" s="64"/>
      <c r="RXU76" s="64"/>
      <c r="RXV76" s="64"/>
      <c r="RXW76" s="64"/>
      <c r="RXX76" s="64"/>
      <c r="RXY76" s="64"/>
      <c r="RXZ76" s="64"/>
      <c r="RYA76" s="64"/>
      <c r="RYB76" s="64"/>
      <c r="RYC76" s="64"/>
      <c r="RYD76" s="64"/>
      <c r="RYE76" s="64"/>
      <c r="RYF76" s="64"/>
      <c r="RYG76" s="64"/>
      <c r="RYH76" s="64"/>
      <c r="RYI76" s="64"/>
      <c r="RYJ76" s="64"/>
      <c r="RYK76" s="64"/>
      <c r="RYL76" s="64"/>
      <c r="RYM76" s="64"/>
      <c r="RYN76" s="64"/>
      <c r="RYO76" s="64"/>
      <c r="RYP76" s="64"/>
      <c r="RYQ76" s="64"/>
      <c r="RYR76" s="64"/>
      <c r="RYS76" s="64"/>
      <c r="RYT76" s="64"/>
      <c r="RYU76" s="64"/>
      <c r="RYV76" s="64"/>
      <c r="RYW76" s="64"/>
      <c r="RYX76" s="64"/>
      <c r="RYY76" s="64"/>
      <c r="RYZ76" s="64"/>
      <c r="RZA76" s="64"/>
      <c r="RZB76" s="64"/>
      <c r="RZC76" s="64"/>
      <c r="RZD76" s="64"/>
      <c r="RZE76" s="64"/>
      <c r="RZF76" s="64"/>
      <c r="RZG76" s="64"/>
      <c r="RZH76" s="64"/>
      <c r="RZI76" s="64"/>
      <c r="RZJ76" s="64"/>
      <c r="RZK76" s="64"/>
      <c r="RZL76" s="64"/>
      <c r="RZM76" s="64"/>
      <c r="RZN76" s="64"/>
      <c r="RZO76" s="64"/>
      <c r="RZP76" s="64"/>
      <c r="RZQ76" s="64"/>
      <c r="RZR76" s="64"/>
      <c r="RZS76" s="64"/>
      <c r="RZT76" s="64"/>
      <c r="RZU76" s="64"/>
      <c r="RZV76" s="64"/>
      <c r="RZW76" s="64"/>
      <c r="RZX76" s="64"/>
      <c r="RZY76" s="64"/>
      <c r="RZZ76" s="64"/>
      <c r="SAA76" s="64"/>
      <c r="SAB76" s="64"/>
      <c r="SAC76" s="64"/>
      <c r="SAD76" s="64"/>
      <c r="SAE76" s="64"/>
      <c r="SAF76" s="64"/>
      <c r="SAG76" s="64"/>
      <c r="SAH76" s="64"/>
      <c r="SAI76" s="64"/>
      <c r="SAJ76" s="64"/>
      <c r="SAK76" s="64"/>
      <c r="SAL76" s="64"/>
      <c r="SAM76" s="64"/>
      <c r="SAN76" s="64"/>
      <c r="SAO76" s="64"/>
      <c r="SAP76" s="64"/>
      <c r="SAQ76" s="64"/>
      <c r="SAR76" s="64"/>
      <c r="SAS76" s="64"/>
      <c r="SAT76" s="64"/>
      <c r="SAU76" s="64"/>
      <c r="SAV76" s="64"/>
      <c r="SAW76" s="64"/>
      <c r="SAX76" s="64"/>
      <c r="SAY76" s="64"/>
      <c r="SAZ76" s="64"/>
      <c r="SBA76" s="64"/>
      <c r="SBB76" s="64"/>
      <c r="SBC76" s="64"/>
      <c r="SBD76" s="64"/>
      <c r="SBE76" s="64"/>
      <c r="SBF76" s="64"/>
      <c r="SBG76" s="64"/>
      <c r="SBH76" s="64"/>
      <c r="SBI76" s="64"/>
      <c r="SBJ76" s="64"/>
      <c r="SBK76" s="64"/>
      <c r="SBL76" s="64"/>
      <c r="SBM76" s="64"/>
      <c r="SBN76" s="64"/>
      <c r="SBO76" s="64"/>
      <c r="SBP76" s="64"/>
      <c r="SBQ76" s="64"/>
      <c r="SBR76" s="64"/>
      <c r="SBS76" s="64"/>
      <c r="SBT76" s="64"/>
      <c r="SBU76" s="64"/>
      <c r="SBV76" s="64"/>
      <c r="SBW76" s="64"/>
      <c r="SBX76" s="64"/>
      <c r="SBY76" s="64"/>
      <c r="SBZ76" s="64"/>
      <c r="SCA76" s="64"/>
      <c r="SCB76" s="64"/>
      <c r="SCC76" s="64"/>
      <c r="SCD76" s="64"/>
      <c r="SCE76" s="64"/>
      <c r="SCF76" s="64"/>
      <c r="SCG76" s="64"/>
      <c r="SCH76" s="64"/>
      <c r="SCI76" s="64"/>
      <c r="SCJ76" s="64"/>
      <c r="SCK76" s="64"/>
      <c r="SCL76" s="64"/>
      <c r="SCM76" s="64"/>
      <c r="SCN76" s="64"/>
      <c r="SCO76" s="64"/>
      <c r="SCP76" s="64"/>
      <c r="SCQ76" s="64"/>
      <c r="SCR76" s="64"/>
      <c r="SCS76" s="64"/>
      <c r="SCT76" s="64"/>
      <c r="SCU76" s="64"/>
      <c r="SCV76" s="64"/>
      <c r="SCW76" s="64"/>
      <c r="SCX76" s="64"/>
      <c r="SCY76" s="64"/>
      <c r="SCZ76" s="64"/>
      <c r="SDA76" s="64"/>
      <c r="SDB76" s="64"/>
      <c r="SDC76" s="64"/>
      <c r="SDD76" s="64"/>
      <c r="SDE76" s="64"/>
      <c r="SDF76" s="64"/>
      <c r="SDG76" s="64"/>
      <c r="SDH76" s="64"/>
      <c r="SDI76" s="64"/>
      <c r="SDJ76" s="64"/>
      <c r="SDK76" s="64"/>
      <c r="SDL76" s="64"/>
      <c r="SDM76" s="64"/>
      <c r="SDN76" s="64"/>
      <c r="SDO76" s="64"/>
      <c r="SDP76" s="64"/>
      <c r="SDQ76" s="64"/>
      <c r="SDR76" s="64"/>
      <c r="SDS76" s="64"/>
      <c r="SDT76" s="64"/>
      <c r="SDU76" s="64"/>
      <c r="SDV76" s="64"/>
      <c r="SDW76" s="64"/>
      <c r="SDX76" s="64"/>
      <c r="SDY76" s="64"/>
      <c r="SDZ76" s="64"/>
      <c r="SEA76" s="64"/>
      <c r="SEB76" s="64"/>
      <c r="SEC76" s="64"/>
      <c r="SED76" s="64"/>
      <c r="SEE76" s="64"/>
      <c r="SEF76" s="64"/>
      <c r="SEG76" s="64"/>
      <c r="SEH76" s="64"/>
      <c r="SEI76" s="64"/>
      <c r="SEJ76" s="64"/>
      <c r="SEK76" s="64"/>
      <c r="SEL76" s="64"/>
      <c r="SEM76" s="64"/>
      <c r="SEN76" s="64"/>
      <c r="SEO76" s="64"/>
      <c r="SEP76" s="64"/>
      <c r="SEQ76" s="64"/>
      <c r="SER76" s="64"/>
      <c r="SES76" s="64"/>
      <c r="SET76" s="64"/>
      <c r="SEU76" s="64"/>
      <c r="SEV76" s="64"/>
      <c r="SEW76" s="64"/>
      <c r="SEX76" s="64"/>
      <c r="SEY76" s="64"/>
      <c r="SEZ76" s="64"/>
      <c r="SFA76" s="64"/>
      <c r="SFB76" s="64"/>
      <c r="SFC76" s="64"/>
      <c r="SFD76" s="64"/>
      <c r="SFE76" s="64"/>
      <c r="SFF76" s="64"/>
      <c r="SFG76" s="64"/>
      <c r="SFH76" s="64"/>
      <c r="SFI76" s="64"/>
      <c r="SFJ76" s="64"/>
      <c r="SFK76" s="64"/>
      <c r="SFL76" s="64"/>
      <c r="SFM76" s="64"/>
      <c r="SFN76" s="64"/>
      <c r="SFO76" s="64"/>
      <c r="SFP76" s="64"/>
      <c r="SFQ76" s="64"/>
      <c r="SFR76" s="64"/>
      <c r="SFS76" s="64"/>
      <c r="SFT76" s="64"/>
      <c r="SFU76" s="64"/>
      <c r="SFV76" s="64"/>
      <c r="SFW76" s="64"/>
      <c r="SFX76" s="64"/>
      <c r="SFY76" s="64"/>
      <c r="SFZ76" s="64"/>
      <c r="SGA76" s="64"/>
      <c r="SGB76" s="64"/>
      <c r="SGC76" s="64"/>
      <c r="SGD76" s="64"/>
      <c r="SGE76" s="64"/>
      <c r="SGF76" s="64"/>
      <c r="SGG76" s="64"/>
      <c r="SGH76" s="64"/>
      <c r="SGI76" s="64"/>
      <c r="SGJ76" s="64"/>
      <c r="SGK76" s="64"/>
      <c r="SGL76" s="64"/>
      <c r="SGM76" s="64"/>
      <c r="SGN76" s="64"/>
      <c r="SGO76" s="64"/>
      <c r="SGP76" s="64"/>
      <c r="SGQ76" s="64"/>
      <c r="SGR76" s="64"/>
      <c r="SGS76" s="64"/>
      <c r="SGT76" s="64"/>
      <c r="SGU76" s="64"/>
      <c r="SGV76" s="64"/>
      <c r="SGW76" s="64"/>
      <c r="SGX76" s="64"/>
      <c r="SGY76" s="64"/>
      <c r="SGZ76" s="64"/>
      <c r="SHA76" s="64"/>
      <c r="SHB76" s="64"/>
      <c r="SHC76" s="64"/>
      <c r="SHD76" s="64"/>
      <c r="SHE76" s="64"/>
      <c r="SHF76" s="64"/>
      <c r="SHG76" s="64"/>
      <c r="SHH76" s="64"/>
      <c r="SHI76" s="64"/>
      <c r="SHJ76" s="64"/>
      <c r="SHK76" s="64"/>
      <c r="SHL76" s="64"/>
      <c r="SHM76" s="64"/>
      <c r="SHN76" s="64"/>
      <c r="SHO76" s="64"/>
      <c r="SHP76" s="64"/>
      <c r="SHQ76" s="64"/>
      <c r="SHR76" s="64"/>
      <c r="SHS76" s="64"/>
      <c r="SHT76" s="64"/>
      <c r="SHU76" s="64"/>
      <c r="SHV76" s="64"/>
      <c r="SHW76" s="64"/>
      <c r="SHX76" s="64"/>
      <c r="SHY76" s="64"/>
      <c r="SHZ76" s="64"/>
      <c r="SIA76" s="64"/>
      <c r="SIB76" s="64"/>
      <c r="SIC76" s="64"/>
      <c r="SID76" s="64"/>
      <c r="SIE76" s="64"/>
      <c r="SIF76" s="64"/>
      <c r="SIG76" s="64"/>
      <c r="SIH76" s="64"/>
      <c r="SII76" s="64"/>
      <c r="SIJ76" s="64"/>
      <c r="SIK76" s="64"/>
      <c r="SIL76" s="64"/>
      <c r="SIM76" s="64"/>
      <c r="SIN76" s="64"/>
      <c r="SIO76" s="64"/>
      <c r="SIP76" s="64"/>
      <c r="SIQ76" s="64"/>
      <c r="SIR76" s="64"/>
      <c r="SIS76" s="64"/>
      <c r="SIT76" s="64"/>
      <c r="SIU76" s="64"/>
      <c r="SIV76" s="64"/>
      <c r="SIW76" s="64"/>
      <c r="SIX76" s="64"/>
      <c r="SIY76" s="64"/>
      <c r="SIZ76" s="64"/>
      <c r="SJA76" s="64"/>
      <c r="SJB76" s="64"/>
      <c r="SJC76" s="64"/>
      <c r="SJD76" s="64"/>
      <c r="SJE76" s="64"/>
      <c r="SJF76" s="64"/>
      <c r="SJG76" s="64"/>
      <c r="SJH76" s="64"/>
      <c r="SJI76" s="64"/>
      <c r="SJJ76" s="64"/>
      <c r="SJK76" s="64"/>
      <c r="SJL76" s="64"/>
      <c r="SJM76" s="64"/>
      <c r="SJN76" s="64"/>
      <c r="SJO76" s="64"/>
      <c r="SJP76" s="64"/>
      <c r="SJQ76" s="64"/>
      <c r="SJR76" s="64"/>
      <c r="SJS76" s="64"/>
      <c r="SJT76" s="64"/>
      <c r="SJU76" s="64"/>
      <c r="SJV76" s="64"/>
      <c r="SJW76" s="64"/>
      <c r="SJX76" s="64"/>
      <c r="SJY76" s="64"/>
      <c r="SJZ76" s="64"/>
      <c r="SKA76" s="64"/>
      <c r="SKB76" s="64"/>
      <c r="SKC76" s="64"/>
      <c r="SKD76" s="64"/>
      <c r="SKE76" s="64"/>
      <c r="SKF76" s="64"/>
      <c r="SKG76" s="64"/>
      <c r="SKH76" s="64"/>
      <c r="SKI76" s="64"/>
      <c r="SKJ76" s="64"/>
      <c r="SKK76" s="64"/>
      <c r="SKL76" s="64"/>
      <c r="SKM76" s="64"/>
      <c r="SKN76" s="64"/>
      <c r="SKO76" s="64"/>
      <c r="SKP76" s="64"/>
      <c r="SKQ76" s="64"/>
      <c r="SKR76" s="64"/>
      <c r="SKS76" s="64"/>
      <c r="SKT76" s="64"/>
      <c r="SKU76" s="64"/>
      <c r="SKV76" s="64"/>
      <c r="SKW76" s="64"/>
      <c r="SKX76" s="64"/>
      <c r="SKY76" s="64"/>
      <c r="SKZ76" s="64"/>
      <c r="SLA76" s="64"/>
      <c r="SLB76" s="64"/>
      <c r="SLC76" s="64"/>
      <c r="SLD76" s="64"/>
      <c r="SLE76" s="64"/>
      <c r="SLF76" s="64"/>
      <c r="SLG76" s="64"/>
      <c r="SLH76" s="64"/>
      <c r="SLI76" s="64"/>
      <c r="SLJ76" s="64"/>
      <c r="SLK76" s="64"/>
      <c r="SLL76" s="64"/>
      <c r="SLM76" s="64"/>
      <c r="SLN76" s="64"/>
      <c r="SLO76" s="64"/>
      <c r="SLP76" s="64"/>
      <c r="SLQ76" s="64"/>
      <c r="SLR76" s="64"/>
      <c r="SLS76" s="64"/>
      <c r="SLT76" s="64"/>
      <c r="SLU76" s="64"/>
      <c r="SLV76" s="64"/>
      <c r="SLW76" s="64"/>
      <c r="SLX76" s="64"/>
      <c r="SLY76" s="64"/>
      <c r="SLZ76" s="64"/>
      <c r="SMA76" s="64"/>
      <c r="SMB76" s="64"/>
      <c r="SMC76" s="64"/>
      <c r="SMD76" s="64"/>
      <c r="SME76" s="64"/>
      <c r="SMF76" s="64"/>
      <c r="SMG76" s="64"/>
      <c r="SMH76" s="64"/>
      <c r="SMI76" s="64"/>
      <c r="SMJ76" s="64"/>
      <c r="SMK76" s="64"/>
      <c r="SML76" s="64"/>
      <c r="SMM76" s="64"/>
      <c r="SMN76" s="64"/>
      <c r="SMO76" s="64"/>
      <c r="SMP76" s="64"/>
      <c r="SMQ76" s="64"/>
      <c r="SMR76" s="64"/>
      <c r="SMS76" s="64"/>
      <c r="SMT76" s="64"/>
      <c r="SMU76" s="64"/>
      <c r="SMV76" s="64"/>
      <c r="SMW76" s="64"/>
      <c r="SMX76" s="64"/>
      <c r="SMY76" s="64"/>
      <c r="SMZ76" s="64"/>
      <c r="SNA76" s="64"/>
      <c r="SNB76" s="64"/>
      <c r="SNC76" s="64"/>
      <c r="SND76" s="64"/>
      <c r="SNE76" s="64"/>
      <c r="SNF76" s="64"/>
      <c r="SNG76" s="64"/>
      <c r="SNH76" s="64"/>
      <c r="SNI76" s="64"/>
      <c r="SNJ76" s="64"/>
      <c r="SNK76" s="64"/>
      <c r="SNL76" s="64"/>
      <c r="SNM76" s="64"/>
      <c r="SNN76" s="64"/>
      <c r="SNO76" s="64"/>
      <c r="SNP76" s="64"/>
      <c r="SNQ76" s="64"/>
      <c r="SNR76" s="64"/>
      <c r="SNS76" s="64"/>
      <c r="SNT76" s="64"/>
      <c r="SNU76" s="64"/>
      <c r="SNV76" s="64"/>
      <c r="SNW76" s="64"/>
      <c r="SNX76" s="64"/>
      <c r="SNY76" s="64"/>
      <c r="SNZ76" s="64"/>
      <c r="SOA76" s="64"/>
      <c r="SOB76" s="64"/>
      <c r="SOC76" s="64"/>
      <c r="SOD76" s="64"/>
      <c r="SOE76" s="64"/>
      <c r="SOF76" s="64"/>
      <c r="SOG76" s="64"/>
      <c r="SOH76" s="64"/>
      <c r="SOI76" s="64"/>
      <c r="SOJ76" s="64"/>
      <c r="SOK76" s="64"/>
      <c r="SOL76" s="64"/>
      <c r="SOM76" s="64"/>
      <c r="SON76" s="64"/>
      <c r="SOO76" s="64"/>
      <c r="SOP76" s="64"/>
      <c r="SOQ76" s="64"/>
      <c r="SOR76" s="64"/>
      <c r="SOS76" s="64"/>
      <c r="SOT76" s="64"/>
      <c r="SOU76" s="64"/>
      <c r="SOV76" s="64"/>
      <c r="SOW76" s="64"/>
      <c r="SOX76" s="64"/>
      <c r="SOY76" s="64"/>
      <c r="SOZ76" s="64"/>
      <c r="SPA76" s="64"/>
      <c r="SPB76" s="64"/>
      <c r="SPC76" s="64"/>
      <c r="SPD76" s="64"/>
      <c r="SPE76" s="64"/>
      <c r="SPF76" s="64"/>
      <c r="SPG76" s="64"/>
      <c r="SPH76" s="64"/>
      <c r="SPI76" s="64"/>
      <c r="SPJ76" s="64"/>
      <c r="SPK76" s="64"/>
      <c r="SPL76" s="64"/>
      <c r="SPM76" s="64"/>
      <c r="SPN76" s="64"/>
      <c r="SPO76" s="64"/>
      <c r="SPP76" s="64"/>
      <c r="SPQ76" s="64"/>
      <c r="SPR76" s="64"/>
      <c r="SPS76" s="64"/>
      <c r="SPT76" s="64"/>
      <c r="SPU76" s="64"/>
      <c r="SPV76" s="64"/>
      <c r="SPW76" s="64"/>
      <c r="SPX76" s="64"/>
      <c r="SPY76" s="64"/>
      <c r="SPZ76" s="64"/>
      <c r="SQA76" s="64"/>
      <c r="SQB76" s="64"/>
      <c r="SQC76" s="64"/>
      <c r="SQD76" s="64"/>
      <c r="SQE76" s="64"/>
      <c r="SQF76" s="64"/>
      <c r="SQG76" s="64"/>
      <c r="SQH76" s="64"/>
      <c r="SQI76" s="64"/>
      <c r="SQJ76" s="64"/>
      <c r="SQK76" s="64"/>
      <c r="SQL76" s="64"/>
      <c r="SQM76" s="64"/>
      <c r="SQN76" s="64"/>
      <c r="SQO76" s="64"/>
      <c r="SQP76" s="64"/>
      <c r="SQQ76" s="64"/>
      <c r="SQR76" s="64"/>
      <c r="SQS76" s="64"/>
      <c r="SQT76" s="64"/>
      <c r="SQU76" s="64"/>
      <c r="SQV76" s="64"/>
      <c r="SQW76" s="64"/>
      <c r="SQX76" s="64"/>
      <c r="SQY76" s="64"/>
      <c r="SQZ76" s="64"/>
      <c r="SRA76" s="64"/>
      <c r="SRB76" s="64"/>
      <c r="SRC76" s="64"/>
      <c r="SRD76" s="64"/>
      <c r="SRE76" s="64"/>
      <c r="SRF76" s="64"/>
      <c r="SRG76" s="64"/>
      <c r="SRH76" s="64"/>
      <c r="SRI76" s="64"/>
      <c r="SRJ76" s="64"/>
      <c r="SRK76" s="64"/>
      <c r="SRL76" s="64"/>
      <c r="SRM76" s="64"/>
      <c r="SRN76" s="64"/>
      <c r="SRO76" s="64"/>
      <c r="SRP76" s="64"/>
      <c r="SRQ76" s="64"/>
      <c r="SRR76" s="64"/>
      <c r="SRS76" s="64"/>
      <c r="SRT76" s="64"/>
      <c r="SRU76" s="64"/>
      <c r="SRV76" s="64"/>
      <c r="SRW76" s="64"/>
      <c r="SRX76" s="64"/>
      <c r="SRY76" s="64"/>
      <c r="SRZ76" s="64"/>
      <c r="SSA76" s="64"/>
      <c r="SSB76" s="64"/>
      <c r="SSC76" s="64"/>
      <c r="SSD76" s="64"/>
      <c r="SSE76" s="64"/>
      <c r="SSF76" s="64"/>
      <c r="SSG76" s="64"/>
      <c r="SSH76" s="64"/>
      <c r="SSI76" s="64"/>
      <c r="SSJ76" s="64"/>
      <c r="SSK76" s="64"/>
      <c r="SSL76" s="64"/>
      <c r="SSM76" s="64"/>
      <c r="SSN76" s="64"/>
      <c r="SSO76" s="64"/>
      <c r="SSP76" s="64"/>
      <c r="SSQ76" s="64"/>
      <c r="SSR76" s="64"/>
      <c r="SSS76" s="64"/>
      <c r="SST76" s="64"/>
      <c r="SSU76" s="64"/>
      <c r="SSV76" s="64"/>
      <c r="SSW76" s="64"/>
      <c r="SSX76" s="64"/>
      <c r="SSY76" s="64"/>
      <c r="SSZ76" s="64"/>
      <c r="STA76" s="64"/>
      <c r="STB76" s="64"/>
      <c r="STC76" s="64"/>
      <c r="STD76" s="64"/>
      <c r="STE76" s="64"/>
      <c r="STF76" s="64"/>
      <c r="STG76" s="64"/>
      <c r="STH76" s="64"/>
      <c r="STI76" s="64"/>
      <c r="STJ76" s="64"/>
      <c r="STK76" s="64"/>
      <c r="STL76" s="64"/>
      <c r="STM76" s="64"/>
      <c r="STN76" s="64"/>
      <c r="STO76" s="64"/>
      <c r="STP76" s="64"/>
      <c r="STQ76" s="64"/>
      <c r="STR76" s="64"/>
      <c r="STS76" s="64"/>
      <c r="STT76" s="64"/>
      <c r="STU76" s="64"/>
      <c r="STV76" s="64"/>
      <c r="STW76" s="64"/>
      <c r="STX76" s="64"/>
      <c r="STY76" s="64"/>
      <c r="STZ76" s="64"/>
      <c r="SUA76" s="64"/>
      <c r="SUB76" s="64"/>
      <c r="SUC76" s="64"/>
      <c r="SUD76" s="64"/>
      <c r="SUE76" s="64"/>
      <c r="SUF76" s="64"/>
      <c r="SUG76" s="64"/>
      <c r="SUH76" s="64"/>
      <c r="SUI76" s="64"/>
      <c r="SUJ76" s="64"/>
      <c r="SUK76" s="64"/>
      <c r="SUL76" s="64"/>
      <c r="SUM76" s="64"/>
      <c r="SUN76" s="64"/>
      <c r="SUO76" s="64"/>
      <c r="SUP76" s="64"/>
      <c r="SUQ76" s="64"/>
      <c r="SUR76" s="64"/>
      <c r="SUS76" s="64"/>
      <c r="SUT76" s="64"/>
      <c r="SUU76" s="64"/>
      <c r="SUV76" s="64"/>
      <c r="SUW76" s="64"/>
      <c r="SUX76" s="64"/>
      <c r="SUY76" s="64"/>
      <c r="SUZ76" s="64"/>
      <c r="SVA76" s="64"/>
      <c r="SVB76" s="64"/>
      <c r="SVC76" s="64"/>
      <c r="SVD76" s="64"/>
      <c r="SVE76" s="64"/>
      <c r="SVF76" s="64"/>
      <c r="SVG76" s="64"/>
      <c r="SVH76" s="64"/>
      <c r="SVI76" s="64"/>
      <c r="SVJ76" s="64"/>
      <c r="SVK76" s="64"/>
      <c r="SVL76" s="64"/>
      <c r="SVM76" s="64"/>
      <c r="SVN76" s="64"/>
      <c r="SVO76" s="64"/>
      <c r="SVP76" s="64"/>
      <c r="SVQ76" s="64"/>
      <c r="SVR76" s="64"/>
      <c r="SVS76" s="64"/>
      <c r="SVT76" s="64"/>
      <c r="SVU76" s="64"/>
      <c r="SVV76" s="64"/>
      <c r="SVW76" s="64"/>
      <c r="SVX76" s="64"/>
      <c r="SVY76" s="64"/>
      <c r="SVZ76" s="64"/>
      <c r="SWA76" s="64"/>
      <c r="SWB76" s="64"/>
      <c r="SWC76" s="64"/>
      <c r="SWD76" s="64"/>
      <c r="SWE76" s="64"/>
      <c r="SWF76" s="64"/>
      <c r="SWG76" s="64"/>
      <c r="SWH76" s="64"/>
      <c r="SWI76" s="64"/>
      <c r="SWJ76" s="64"/>
      <c r="SWK76" s="64"/>
      <c r="SWL76" s="64"/>
      <c r="SWM76" s="64"/>
      <c r="SWN76" s="64"/>
      <c r="SWO76" s="64"/>
      <c r="SWP76" s="64"/>
      <c r="SWQ76" s="64"/>
      <c r="SWR76" s="64"/>
      <c r="SWS76" s="64"/>
      <c r="SWT76" s="64"/>
      <c r="SWU76" s="64"/>
      <c r="SWV76" s="64"/>
      <c r="SWW76" s="64"/>
      <c r="SWX76" s="64"/>
      <c r="SWY76" s="64"/>
      <c r="SWZ76" s="64"/>
      <c r="SXA76" s="64"/>
      <c r="SXB76" s="64"/>
      <c r="SXC76" s="64"/>
      <c r="SXD76" s="64"/>
      <c r="SXE76" s="64"/>
      <c r="SXF76" s="64"/>
      <c r="SXG76" s="64"/>
      <c r="SXH76" s="64"/>
      <c r="SXI76" s="64"/>
      <c r="SXJ76" s="64"/>
      <c r="SXK76" s="64"/>
      <c r="SXL76" s="64"/>
      <c r="SXM76" s="64"/>
      <c r="SXN76" s="64"/>
      <c r="SXO76" s="64"/>
      <c r="SXP76" s="64"/>
      <c r="SXQ76" s="64"/>
      <c r="SXR76" s="64"/>
      <c r="SXS76" s="64"/>
      <c r="SXT76" s="64"/>
      <c r="SXU76" s="64"/>
      <c r="SXV76" s="64"/>
      <c r="SXW76" s="64"/>
      <c r="SXX76" s="64"/>
      <c r="SXY76" s="64"/>
      <c r="SXZ76" s="64"/>
      <c r="SYA76" s="64"/>
      <c r="SYB76" s="64"/>
      <c r="SYC76" s="64"/>
      <c r="SYD76" s="64"/>
      <c r="SYE76" s="64"/>
      <c r="SYF76" s="64"/>
      <c r="SYG76" s="64"/>
      <c r="SYH76" s="64"/>
      <c r="SYI76" s="64"/>
      <c r="SYJ76" s="64"/>
      <c r="SYK76" s="64"/>
      <c r="SYL76" s="64"/>
      <c r="SYM76" s="64"/>
      <c r="SYN76" s="64"/>
      <c r="SYO76" s="64"/>
      <c r="SYP76" s="64"/>
      <c r="SYQ76" s="64"/>
      <c r="SYR76" s="64"/>
      <c r="SYS76" s="64"/>
      <c r="SYT76" s="64"/>
      <c r="SYU76" s="64"/>
      <c r="SYV76" s="64"/>
      <c r="SYW76" s="64"/>
      <c r="SYX76" s="64"/>
      <c r="SYY76" s="64"/>
      <c r="SYZ76" s="64"/>
      <c r="SZA76" s="64"/>
      <c r="SZB76" s="64"/>
      <c r="SZC76" s="64"/>
      <c r="SZD76" s="64"/>
      <c r="SZE76" s="64"/>
      <c r="SZF76" s="64"/>
      <c r="SZG76" s="64"/>
      <c r="SZH76" s="64"/>
      <c r="SZI76" s="64"/>
      <c r="SZJ76" s="64"/>
      <c r="SZK76" s="64"/>
      <c r="SZL76" s="64"/>
      <c r="SZM76" s="64"/>
      <c r="SZN76" s="64"/>
      <c r="SZO76" s="64"/>
      <c r="SZP76" s="64"/>
      <c r="SZQ76" s="64"/>
      <c r="SZR76" s="64"/>
      <c r="SZS76" s="64"/>
      <c r="SZT76" s="64"/>
      <c r="SZU76" s="64"/>
      <c r="SZV76" s="64"/>
      <c r="SZW76" s="64"/>
      <c r="SZX76" s="64"/>
      <c r="SZY76" s="64"/>
      <c r="SZZ76" s="64"/>
      <c r="TAA76" s="64"/>
      <c r="TAB76" s="64"/>
      <c r="TAC76" s="64"/>
      <c r="TAD76" s="64"/>
      <c r="TAE76" s="64"/>
      <c r="TAF76" s="64"/>
      <c r="TAG76" s="64"/>
      <c r="TAH76" s="64"/>
      <c r="TAI76" s="64"/>
      <c r="TAJ76" s="64"/>
      <c r="TAK76" s="64"/>
      <c r="TAL76" s="64"/>
      <c r="TAM76" s="64"/>
      <c r="TAN76" s="64"/>
      <c r="TAO76" s="64"/>
      <c r="TAP76" s="64"/>
      <c r="TAQ76" s="64"/>
      <c r="TAR76" s="64"/>
      <c r="TAS76" s="64"/>
      <c r="TAT76" s="64"/>
      <c r="TAU76" s="64"/>
      <c r="TAV76" s="64"/>
      <c r="TAW76" s="64"/>
      <c r="TAX76" s="64"/>
      <c r="TAY76" s="64"/>
      <c r="TAZ76" s="64"/>
      <c r="TBA76" s="64"/>
      <c r="TBB76" s="64"/>
      <c r="TBC76" s="64"/>
      <c r="TBD76" s="64"/>
      <c r="TBE76" s="64"/>
      <c r="TBF76" s="64"/>
      <c r="TBG76" s="64"/>
      <c r="TBH76" s="64"/>
      <c r="TBI76" s="64"/>
      <c r="TBJ76" s="64"/>
      <c r="TBK76" s="64"/>
      <c r="TBL76" s="64"/>
      <c r="TBM76" s="64"/>
      <c r="TBN76" s="64"/>
      <c r="TBO76" s="64"/>
      <c r="TBP76" s="64"/>
      <c r="TBQ76" s="64"/>
      <c r="TBR76" s="64"/>
      <c r="TBS76" s="64"/>
      <c r="TBT76" s="64"/>
      <c r="TBU76" s="64"/>
      <c r="TBV76" s="64"/>
      <c r="TBW76" s="64"/>
      <c r="TBX76" s="64"/>
      <c r="TBY76" s="64"/>
      <c r="TBZ76" s="64"/>
      <c r="TCA76" s="64"/>
      <c r="TCB76" s="64"/>
      <c r="TCC76" s="64"/>
      <c r="TCD76" s="64"/>
      <c r="TCE76" s="64"/>
      <c r="TCF76" s="64"/>
      <c r="TCG76" s="64"/>
      <c r="TCH76" s="64"/>
      <c r="TCI76" s="64"/>
      <c r="TCJ76" s="64"/>
      <c r="TCK76" s="64"/>
      <c r="TCL76" s="64"/>
      <c r="TCM76" s="64"/>
      <c r="TCN76" s="64"/>
      <c r="TCO76" s="64"/>
      <c r="TCP76" s="64"/>
      <c r="TCQ76" s="64"/>
      <c r="TCR76" s="64"/>
      <c r="TCS76" s="64"/>
      <c r="TCT76" s="64"/>
      <c r="TCU76" s="64"/>
      <c r="TCV76" s="64"/>
      <c r="TCW76" s="64"/>
      <c r="TCX76" s="64"/>
      <c r="TCY76" s="64"/>
      <c r="TCZ76" s="64"/>
      <c r="TDA76" s="64"/>
      <c r="TDB76" s="64"/>
      <c r="TDC76" s="64"/>
      <c r="TDD76" s="64"/>
      <c r="TDE76" s="64"/>
      <c r="TDF76" s="64"/>
      <c r="TDG76" s="64"/>
      <c r="TDH76" s="64"/>
      <c r="TDI76" s="64"/>
      <c r="TDJ76" s="64"/>
      <c r="TDK76" s="64"/>
      <c r="TDL76" s="64"/>
      <c r="TDM76" s="64"/>
      <c r="TDN76" s="64"/>
      <c r="TDO76" s="64"/>
      <c r="TDP76" s="64"/>
      <c r="TDQ76" s="64"/>
      <c r="TDR76" s="64"/>
      <c r="TDS76" s="64"/>
      <c r="TDT76" s="64"/>
      <c r="TDU76" s="64"/>
      <c r="TDV76" s="64"/>
      <c r="TDW76" s="64"/>
      <c r="TDX76" s="64"/>
      <c r="TDY76" s="64"/>
      <c r="TDZ76" s="64"/>
      <c r="TEA76" s="64"/>
      <c r="TEB76" s="64"/>
      <c r="TEC76" s="64"/>
      <c r="TED76" s="64"/>
      <c r="TEE76" s="64"/>
      <c r="TEF76" s="64"/>
      <c r="TEG76" s="64"/>
      <c r="TEH76" s="64"/>
      <c r="TEI76" s="64"/>
      <c r="TEJ76" s="64"/>
      <c r="TEK76" s="64"/>
      <c r="TEL76" s="64"/>
      <c r="TEM76" s="64"/>
      <c r="TEN76" s="64"/>
      <c r="TEO76" s="64"/>
      <c r="TEP76" s="64"/>
      <c r="TEQ76" s="64"/>
      <c r="TER76" s="64"/>
      <c r="TES76" s="64"/>
      <c r="TET76" s="64"/>
      <c r="TEU76" s="64"/>
      <c r="TEV76" s="64"/>
      <c r="TEW76" s="64"/>
      <c r="TEX76" s="64"/>
      <c r="TEY76" s="64"/>
      <c r="TEZ76" s="64"/>
      <c r="TFA76" s="64"/>
      <c r="TFB76" s="64"/>
      <c r="TFC76" s="64"/>
      <c r="TFD76" s="64"/>
      <c r="TFE76" s="64"/>
      <c r="TFF76" s="64"/>
      <c r="TFG76" s="64"/>
      <c r="TFH76" s="64"/>
      <c r="TFI76" s="64"/>
      <c r="TFJ76" s="64"/>
      <c r="TFK76" s="64"/>
      <c r="TFL76" s="64"/>
      <c r="TFM76" s="64"/>
      <c r="TFN76" s="64"/>
      <c r="TFO76" s="64"/>
      <c r="TFP76" s="64"/>
      <c r="TFQ76" s="64"/>
      <c r="TFR76" s="64"/>
      <c r="TFS76" s="64"/>
      <c r="TFT76" s="64"/>
      <c r="TFU76" s="64"/>
      <c r="TFV76" s="64"/>
      <c r="TFW76" s="64"/>
      <c r="TFX76" s="64"/>
      <c r="TFY76" s="64"/>
      <c r="TFZ76" s="64"/>
      <c r="TGA76" s="64"/>
      <c r="TGB76" s="64"/>
      <c r="TGC76" s="64"/>
      <c r="TGD76" s="64"/>
      <c r="TGE76" s="64"/>
      <c r="TGF76" s="64"/>
      <c r="TGG76" s="64"/>
      <c r="TGH76" s="64"/>
      <c r="TGI76" s="64"/>
      <c r="TGJ76" s="64"/>
      <c r="TGK76" s="64"/>
      <c r="TGL76" s="64"/>
      <c r="TGM76" s="64"/>
      <c r="TGN76" s="64"/>
      <c r="TGO76" s="64"/>
      <c r="TGP76" s="64"/>
      <c r="TGQ76" s="64"/>
      <c r="TGR76" s="64"/>
      <c r="TGS76" s="64"/>
      <c r="TGT76" s="64"/>
      <c r="TGU76" s="64"/>
      <c r="TGV76" s="64"/>
      <c r="TGW76" s="64"/>
      <c r="TGX76" s="64"/>
      <c r="TGY76" s="64"/>
      <c r="TGZ76" s="64"/>
      <c r="THA76" s="64"/>
      <c r="THB76" s="64"/>
      <c r="THC76" s="64"/>
      <c r="THD76" s="64"/>
      <c r="THE76" s="64"/>
      <c r="THF76" s="64"/>
      <c r="THG76" s="64"/>
      <c r="THH76" s="64"/>
      <c r="THI76" s="64"/>
      <c r="THJ76" s="64"/>
      <c r="THK76" s="64"/>
      <c r="THL76" s="64"/>
      <c r="THM76" s="64"/>
      <c r="THN76" s="64"/>
      <c r="THO76" s="64"/>
      <c r="THP76" s="64"/>
      <c r="THQ76" s="64"/>
      <c r="THR76" s="64"/>
      <c r="THS76" s="64"/>
      <c r="THT76" s="64"/>
      <c r="THU76" s="64"/>
      <c r="THV76" s="64"/>
      <c r="THW76" s="64"/>
      <c r="THX76" s="64"/>
      <c r="THY76" s="64"/>
      <c r="THZ76" s="64"/>
      <c r="TIA76" s="64"/>
      <c r="TIB76" s="64"/>
      <c r="TIC76" s="64"/>
      <c r="TID76" s="64"/>
      <c r="TIE76" s="64"/>
      <c r="TIF76" s="64"/>
      <c r="TIG76" s="64"/>
      <c r="TIH76" s="64"/>
      <c r="TII76" s="64"/>
      <c r="TIJ76" s="64"/>
      <c r="TIK76" s="64"/>
      <c r="TIL76" s="64"/>
      <c r="TIM76" s="64"/>
      <c r="TIN76" s="64"/>
      <c r="TIO76" s="64"/>
      <c r="TIP76" s="64"/>
      <c r="TIQ76" s="64"/>
      <c r="TIR76" s="64"/>
      <c r="TIS76" s="64"/>
      <c r="TIT76" s="64"/>
      <c r="TIU76" s="64"/>
      <c r="TIV76" s="64"/>
      <c r="TIW76" s="64"/>
      <c r="TIX76" s="64"/>
      <c r="TIY76" s="64"/>
      <c r="TIZ76" s="64"/>
      <c r="TJA76" s="64"/>
      <c r="TJB76" s="64"/>
      <c r="TJC76" s="64"/>
      <c r="TJD76" s="64"/>
      <c r="TJE76" s="64"/>
      <c r="TJF76" s="64"/>
      <c r="TJG76" s="64"/>
      <c r="TJH76" s="64"/>
      <c r="TJI76" s="64"/>
      <c r="TJJ76" s="64"/>
      <c r="TJK76" s="64"/>
      <c r="TJL76" s="64"/>
      <c r="TJM76" s="64"/>
      <c r="TJN76" s="64"/>
      <c r="TJO76" s="64"/>
      <c r="TJP76" s="64"/>
      <c r="TJQ76" s="64"/>
      <c r="TJR76" s="64"/>
      <c r="TJS76" s="64"/>
      <c r="TJT76" s="64"/>
      <c r="TJU76" s="64"/>
      <c r="TJV76" s="64"/>
      <c r="TJW76" s="64"/>
      <c r="TJX76" s="64"/>
      <c r="TJY76" s="64"/>
      <c r="TJZ76" s="64"/>
      <c r="TKA76" s="64"/>
      <c r="TKB76" s="64"/>
      <c r="TKC76" s="64"/>
      <c r="TKD76" s="64"/>
      <c r="TKE76" s="64"/>
      <c r="TKF76" s="64"/>
      <c r="TKG76" s="64"/>
      <c r="TKH76" s="64"/>
      <c r="TKI76" s="64"/>
      <c r="TKJ76" s="64"/>
      <c r="TKK76" s="64"/>
      <c r="TKL76" s="64"/>
      <c r="TKM76" s="64"/>
      <c r="TKN76" s="64"/>
      <c r="TKO76" s="64"/>
      <c r="TKP76" s="64"/>
      <c r="TKQ76" s="64"/>
      <c r="TKR76" s="64"/>
      <c r="TKS76" s="64"/>
      <c r="TKT76" s="64"/>
      <c r="TKU76" s="64"/>
      <c r="TKV76" s="64"/>
      <c r="TKW76" s="64"/>
      <c r="TKX76" s="64"/>
      <c r="TKY76" s="64"/>
      <c r="TKZ76" s="64"/>
      <c r="TLA76" s="64"/>
      <c r="TLB76" s="64"/>
      <c r="TLC76" s="64"/>
      <c r="TLD76" s="64"/>
      <c r="TLE76" s="64"/>
      <c r="TLF76" s="64"/>
      <c r="TLG76" s="64"/>
      <c r="TLH76" s="64"/>
      <c r="TLI76" s="64"/>
      <c r="TLJ76" s="64"/>
      <c r="TLK76" s="64"/>
      <c r="TLL76" s="64"/>
      <c r="TLM76" s="64"/>
      <c r="TLN76" s="64"/>
      <c r="TLO76" s="64"/>
      <c r="TLP76" s="64"/>
      <c r="TLQ76" s="64"/>
      <c r="TLR76" s="64"/>
      <c r="TLS76" s="64"/>
      <c r="TLT76" s="64"/>
      <c r="TLU76" s="64"/>
      <c r="TLV76" s="64"/>
      <c r="TLW76" s="64"/>
      <c r="TLX76" s="64"/>
      <c r="TLY76" s="64"/>
      <c r="TLZ76" s="64"/>
      <c r="TMA76" s="64"/>
      <c r="TMB76" s="64"/>
      <c r="TMC76" s="64"/>
      <c r="TMD76" s="64"/>
      <c r="TME76" s="64"/>
      <c r="TMF76" s="64"/>
      <c r="TMG76" s="64"/>
      <c r="TMH76" s="64"/>
      <c r="TMI76" s="64"/>
      <c r="TMJ76" s="64"/>
      <c r="TMK76" s="64"/>
      <c r="TML76" s="64"/>
      <c r="TMM76" s="64"/>
      <c r="TMN76" s="64"/>
      <c r="TMO76" s="64"/>
      <c r="TMP76" s="64"/>
      <c r="TMQ76" s="64"/>
      <c r="TMR76" s="64"/>
      <c r="TMS76" s="64"/>
      <c r="TMT76" s="64"/>
      <c r="TMU76" s="64"/>
      <c r="TMV76" s="64"/>
      <c r="TMW76" s="64"/>
      <c r="TMX76" s="64"/>
      <c r="TMY76" s="64"/>
      <c r="TMZ76" s="64"/>
      <c r="TNA76" s="64"/>
      <c r="TNB76" s="64"/>
      <c r="TNC76" s="64"/>
      <c r="TND76" s="64"/>
      <c r="TNE76" s="64"/>
      <c r="TNF76" s="64"/>
      <c r="TNG76" s="64"/>
      <c r="TNH76" s="64"/>
      <c r="TNI76" s="64"/>
      <c r="TNJ76" s="64"/>
      <c r="TNK76" s="64"/>
      <c r="TNL76" s="64"/>
      <c r="TNM76" s="64"/>
      <c r="TNN76" s="64"/>
      <c r="TNO76" s="64"/>
      <c r="TNP76" s="64"/>
      <c r="TNQ76" s="64"/>
      <c r="TNR76" s="64"/>
      <c r="TNS76" s="64"/>
      <c r="TNT76" s="64"/>
      <c r="TNU76" s="64"/>
      <c r="TNV76" s="64"/>
      <c r="TNW76" s="64"/>
      <c r="TNX76" s="64"/>
      <c r="TNY76" s="64"/>
      <c r="TNZ76" s="64"/>
      <c r="TOA76" s="64"/>
      <c r="TOB76" s="64"/>
      <c r="TOC76" s="64"/>
      <c r="TOD76" s="64"/>
      <c r="TOE76" s="64"/>
      <c r="TOF76" s="64"/>
      <c r="TOG76" s="64"/>
      <c r="TOH76" s="64"/>
      <c r="TOI76" s="64"/>
      <c r="TOJ76" s="64"/>
      <c r="TOK76" s="64"/>
      <c r="TOL76" s="64"/>
      <c r="TOM76" s="64"/>
      <c r="TON76" s="64"/>
      <c r="TOO76" s="64"/>
      <c r="TOP76" s="64"/>
      <c r="TOQ76" s="64"/>
      <c r="TOR76" s="64"/>
      <c r="TOS76" s="64"/>
      <c r="TOT76" s="64"/>
      <c r="TOU76" s="64"/>
      <c r="TOV76" s="64"/>
      <c r="TOW76" s="64"/>
      <c r="TOX76" s="64"/>
      <c r="TOY76" s="64"/>
      <c r="TOZ76" s="64"/>
      <c r="TPA76" s="64"/>
      <c r="TPB76" s="64"/>
      <c r="TPC76" s="64"/>
      <c r="TPD76" s="64"/>
      <c r="TPE76" s="64"/>
      <c r="TPF76" s="64"/>
      <c r="TPG76" s="64"/>
      <c r="TPH76" s="64"/>
      <c r="TPI76" s="64"/>
      <c r="TPJ76" s="64"/>
      <c r="TPK76" s="64"/>
      <c r="TPL76" s="64"/>
      <c r="TPM76" s="64"/>
      <c r="TPN76" s="64"/>
      <c r="TPO76" s="64"/>
      <c r="TPP76" s="64"/>
      <c r="TPQ76" s="64"/>
      <c r="TPR76" s="64"/>
      <c r="TPS76" s="64"/>
      <c r="TPT76" s="64"/>
      <c r="TPU76" s="64"/>
      <c r="TPV76" s="64"/>
      <c r="TPW76" s="64"/>
      <c r="TPX76" s="64"/>
      <c r="TPY76" s="64"/>
      <c r="TPZ76" s="64"/>
      <c r="TQA76" s="64"/>
      <c r="TQB76" s="64"/>
      <c r="TQC76" s="64"/>
      <c r="TQD76" s="64"/>
      <c r="TQE76" s="64"/>
      <c r="TQF76" s="64"/>
      <c r="TQG76" s="64"/>
      <c r="TQH76" s="64"/>
      <c r="TQI76" s="64"/>
      <c r="TQJ76" s="64"/>
      <c r="TQK76" s="64"/>
      <c r="TQL76" s="64"/>
      <c r="TQM76" s="64"/>
      <c r="TQN76" s="64"/>
      <c r="TQO76" s="64"/>
      <c r="TQP76" s="64"/>
      <c r="TQQ76" s="64"/>
      <c r="TQR76" s="64"/>
      <c r="TQS76" s="64"/>
      <c r="TQT76" s="64"/>
      <c r="TQU76" s="64"/>
      <c r="TQV76" s="64"/>
      <c r="TQW76" s="64"/>
      <c r="TQX76" s="64"/>
      <c r="TQY76" s="64"/>
      <c r="TQZ76" s="64"/>
      <c r="TRA76" s="64"/>
      <c r="TRB76" s="64"/>
      <c r="TRC76" s="64"/>
      <c r="TRD76" s="64"/>
      <c r="TRE76" s="64"/>
      <c r="TRF76" s="64"/>
      <c r="TRG76" s="64"/>
      <c r="TRH76" s="64"/>
      <c r="TRI76" s="64"/>
      <c r="TRJ76" s="64"/>
      <c r="TRK76" s="64"/>
      <c r="TRL76" s="64"/>
      <c r="TRM76" s="64"/>
      <c r="TRN76" s="64"/>
      <c r="TRO76" s="64"/>
      <c r="TRP76" s="64"/>
      <c r="TRQ76" s="64"/>
      <c r="TRR76" s="64"/>
      <c r="TRS76" s="64"/>
      <c r="TRT76" s="64"/>
      <c r="TRU76" s="64"/>
      <c r="TRV76" s="64"/>
      <c r="TRW76" s="64"/>
      <c r="TRX76" s="64"/>
      <c r="TRY76" s="64"/>
      <c r="TRZ76" s="64"/>
      <c r="TSA76" s="64"/>
      <c r="TSB76" s="64"/>
      <c r="TSC76" s="64"/>
      <c r="TSD76" s="64"/>
      <c r="TSE76" s="64"/>
      <c r="TSF76" s="64"/>
      <c r="TSG76" s="64"/>
      <c r="TSH76" s="64"/>
      <c r="TSI76" s="64"/>
      <c r="TSJ76" s="64"/>
      <c r="TSK76" s="64"/>
      <c r="TSL76" s="64"/>
      <c r="TSM76" s="64"/>
      <c r="TSN76" s="64"/>
      <c r="TSO76" s="64"/>
      <c r="TSP76" s="64"/>
      <c r="TSQ76" s="64"/>
      <c r="TSR76" s="64"/>
      <c r="TSS76" s="64"/>
      <c r="TST76" s="64"/>
      <c r="TSU76" s="64"/>
      <c r="TSV76" s="64"/>
      <c r="TSW76" s="64"/>
      <c r="TSX76" s="64"/>
      <c r="TSY76" s="64"/>
      <c r="TSZ76" s="64"/>
      <c r="TTA76" s="64"/>
      <c r="TTB76" s="64"/>
      <c r="TTC76" s="64"/>
      <c r="TTD76" s="64"/>
      <c r="TTE76" s="64"/>
      <c r="TTF76" s="64"/>
      <c r="TTG76" s="64"/>
      <c r="TTH76" s="64"/>
      <c r="TTI76" s="64"/>
      <c r="TTJ76" s="64"/>
      <c r="TTK76" s="64"/>
      <c r="TTL76" s="64"/>
      <c r="TTM76" s="64"/>
      <c r="TTN76" s="64"/>
      <c r="TTO76" s="64"/>
      <c r="TTP76" s="64"/>
      <c r="TTQ76" s="64"/>
      <c r="TTR76" s="64"/>
      <c r="TTS76" s="64"/>
      <c r="TTT76" s="64"/>
      <c r="TTU76" s="64"/>
      <c r="TTV76" s="64"/>
      <c r="TTW76" s="64"/>
      <c r="TTX76" s="64"/>
      <c r="TTY76" s="64"/>
      <c r="TTZ76" s="64"/>
      <c r="TUA76" s="64"/>
      <c r="TUB76" s="64"/>
      <c r="TUC76" s="64"/>
      <c r="TUD76" s="64"/>
      <c r="TUE76" s="64"/>
      <c r="TUF76" s="64"/>
      <c r="TUG76" s="64"/>
      <c r="TUH76" s="64"/>
      <c r="TUI76" s="64"/>
      <c r="TUJ76" s="64"/>
      <c r="TUK76" s="64"/>
      <c r="TUL76" s="64"/>
      <c r="TUM76" s="64"/>
      <c r="TUN76" s="64"/>
      <c r="TUO76" s="64"/>
      <c r="TUP76" s="64"/>
      <c r="TUQ76" s="64"/>
      <c r="TUR76" s="64"/>
      <c r="TUS76" s="64"/>
      <c r="TUT76" s="64"/>
      <c r="TUU76" s="64"/>
      <c r="TUV76" s="64"/>
      <c r="TUW76" s="64"/>
      <c r="TUX76" s="64"/>
      <c r="TUY76" s="64"/>
      <c r="TUZ76" s="64"/>
      <c r="TVA76" s="64"/>
      <c r="TVB76" s="64"/>
      <c r="TVC76" s="64"/>
      <c r="TVD76" s="64"/>
      <c r="TVE76" s="64"/>
      <c r="TVF76" s="64"/>
      <c r="TVG76" s="64"/>
      <c r="TVH76" s="64"/>
      <c r="TVI76" s="64"/>
      <c r="TVJ76" s="64"/>
      <c r="TVK76" s="64"/>
      <c r="TVL76" s="64"/>
      <c r="TVM76" s="64"/>
      <c r="TVN76" s="64"/>
      <c r="TVO76" s="64"/>
      <c r="TVP76" s="64"/>
      <c r="TVQ76" s="64"/>
      <c r="TVR76" s="64"/>
      <c r="TVS76" s="64"/>
      <c r="TVT76" s="64"/>
      <c r="TVU76" s="64"/>
      <c r="TVV76" s="64"/>
      <c r="TVW76" s="64"/>
      <c r="TVX76" s="64"/>
      <c r="TVY76" s="64"/>
      <c r="TVZ76" s="64"/>
      <c r="TWA76" s="64"/>
      <c r="TWB76" s="64"/>
      <c r="TWC76" s="64"/>
      <c r="TWD76" s="64"/>
      <c r="TWE76" s="64"/>
      <c r="TWF76" s="64"/>
      <c r="TWG76" s="64"/>
      <c r="TWH76" s="64"/>
      <c r="TWI76" s="64"/>
      <c r="TWJ76" s="64"/>
      <c r="TWK76" s="64"/>
      <c r="TWL76" s="64"/>
      <c r="TWM76" s="64"/>
      <c r="TWN76" s="64"/>
      <c r="TWO76" s="64"/>
      <c r="TWP76" s="64"/>
      <c r="TWQ76" s="64"/>
      <c r="TWR76" s="64"/>
      <c r="TWS76" s="64"/>
      <c r="TWT76" s="64"/>
      <c r="TWU76" s="64"/>
      <c r="TWV76" s="64"/>
      <c r="TWW76" s="64"/>
      <c r="TWX76" s="64"/>
      <c r="TWY76" s="64"/>
      <c r="TWZ76" s="64"/>
      <c r="TXA76" s="64"/>
      <c r="TXB76" s="64"/>
      <c r="TXC76" s="64"/>
      <c r="TXD76" s="64"/>
      <c r="TXE76" s="64"/>
      <c r="TXF76" s="64"/>
      <c r="TXG76" s="64"/>
      <c r="TXH76" s="64"/>
      <c r="TXI76" s="64"/>
      <c r="TXJ76" s="64"/>
      <c r="TXK76" s="64"/>
      <c r="TXL76" s="64"/>
      <c r="TXM76" s="64"/>
      <c r="TXN76" s="64"/>
      <c r="TXO76" s="64"/>
      <c r="TXP76" s="64"/>
      <c r="TXQ76" s="64"/>
      <c r="TXR76" s="64"/>
      <c r="TXS76" s="64"/>
      <c r="TXT76" s="64"/>
      <c r="TXU76" s="64"/>
      <c r="TXV76" s="64"/>
      <c r="TXW76" s="64"/>
      <c r="TXX76" s="64"/>
      <c r="TXY76" s="64"/>
      <c r="TXZ76" s="64"/>
      <c r="TYA76" s="64"/>
      <c r="TYB76" s="64"/>
      <c r="TYC76" s="64"/>
      <c r="TYD76" s="64"/>
      <c r="TYE76" s="64"/>
      <c r="TYF76" s="64"/>
      <c r="TYG76" s="64"/>
      <c r="TYH76" s="64"/>
      <c r="TYI76" s="64"/>
      <c r="TYJ76" s="64"/>
      <c r="TYK76" s="64"/>
      <c r="TYL76" s="64"/>
      <c r="TYM76" s="64"/>
      <c r="TYN76" s="64"/>
      <c r="TYO76" s="64"/>
      <c r="TYP76" s="64"/>
      <c r="TYQ76" s="64"/>
      <c r="TYR76" s="64"/>
      <c r="TYS76" s="64"/>
      <c r="TYT76" s="64"/>
      <c r="TYU76" s="64"/>
      <c r="TYV76" s="64"/>
      <c r="TYW76" s="64"/>
      <c r="TYX76" s="64"/>
      <c r="TYY76" s="64"/>
      <c r="TYZ76" s="64"/>
      <c r="TZA76" s="64"/>
      <c r="TZB76" s="64"/>
      <c r="TZC76" s="64"/>
      <c r="TZD76" s="64"/>
      <c r="TZE76" s="64"/>
      <c r="TZF76" s="64"/>
      <c r="TZG76" s="64"/>
      <c r="TZH76" s="64"/>
      <c r="TZI76" s="64"/>
      <c r="TZJ76" s="64"/>
      <c r="TZK76" s="64"/>
      <c r="TZL76" s="64"/>
      <c r="TZM76" s="64"/>
      <c r="TZN76" s="64"/>
      <c r="TZO76" s="64"/>
      <c r="TZP76" s="64"/>
      <c r="TZQ76" s="64"/>
      <c r="TZR76" s="64"/>
      <c r="TZS76" s="64"/>
      <c r="TZT76" s="64"/>
      <c r="TZU76" s="64"/>
      <c r="TZV76" s="64"/>
      <c r="TZW76" s="64"/>
      <c r="TZX76" s="64"/>
      <c r="TZY76" s="64"/>
      <c r="TZZ76" s="64"/>
      <c r="UAA76" s="64"/>
      <c r="UAB76" s="64"/>
      <c r="UAC76" s="64"/>
      <c r="UAD76" s="64"/>
      <c r="UAE76" s="64"/>
      <c r="UAF76" s="64"/>
      <c r="UAG76" s="64"/>
      <c r="UAH76" s="64"/>
      <c r="UAI76" s="64"/>
      <c r="UAJ76" s="64"/>
      <c r="UAK76" s="64"/>
      <c r="UAL76" s="64"/>
      <c r="UAM76" s="64"/>
      <c r="UAN76" s="64"/>
      <c r="UAO76" s="64"/>
      <c r="UAP76" s="64"/>
      <c r="UAQ76" s="64"/>
      <c r="UAR76" s="64"/>
      <c r="UAS76" s="64"/>
      <c r="UAT76" s="64"/>
      <c r="UAU76" s="64"/>
      <c r="UAV76" s="64"/>
      <c r="UAW76" s="64"/>
      <c r="UAX76" s="64"/>
      <c r="UAY76" s="64"/>
      <c r="UAZ76" s="64"/>
      <c r="UBA76" s="64"/>
      <c r="UBB76" s="64"/>
      <c r="UBC76" s="64"/>
      <c r="UBD76" s="64"/>
      <c r="UBE76" s="64"/>
      <c r="UBF76" s="64"/>
      <c r="UBG76" s="64"/>
      <c r="UBH76" s="64"/>
      <c r="UBI76" s="64"/>
      <c r="UBJ76" s="64"/>
      <c r="UBK76" s="64"/>
      <c r="UBL76" s="64"/>
      <c r="UBM76" s="64"/>
      <c r="UBN76" s="64"/>
      <c r="UBO76" s="64"/>
      <c r="UBP76" s="64"/>
      <c r="UBQ76" s="64"/>
      <c r="UBR76" s="64"/>
      <c r="UBS76" s="64"/>
      <c r="UBT76" s="64"/>
      <c r="UBU76" s="64"/>
      <c r="UBV76" s="64"/>
      <c r="UBW76" s="64"/>
      <c r="UBX76" s="64"/>
      <c r="UBY76" s="64"/>
      <c r="UBZ76" s="64"/>
      <c r="UCA76" s="64"/>
      <c r="UCB76" s="64"/>
      <c r="UCC76" s="64"/>
      <c r="UCD76" s="64"/>
      <c r="UCE76" s="64"/>
      <c r="UCF76" s="64"/>
      <c r="UCG76" s="64"/>
      <c r="UCH76" s="64"/>
      <c r="UCI76" s="64"/>
      <c r="UCJ76" s="64"/>
      <c r="UCK76" s="64"/>
      <c r="UCL76" s="64"/>
      <c r="UCM76" s="64"/>
      <c r="UCN76" s="64"/>
      <c r="UCO76" s="64"/>
      <c r="UCP76" s="64"/>
      <c r="UCQ76" s="64"/>
      <c r="UCR76" s="64"/>
      <c r="UCS76" s="64"/>
      <c r="UCT76" s="64"/>
      <c r="UCU76" s="64"/>
      <c r="UCV76" s="64"/>
      <c r="UCW76" s="64"/>
      <c r="UCX76" s="64"/>
      <c r="UCY76" s="64"/>
      <c r="UCZ76" s="64"/>
      <c r="UDA76" s="64"/>
      <c r="UDB76" s="64"/>
      <c r="UDC76" s="64"/>
      <c r="UDD76" s="64"/>
      <c r="UDE76" s="64"/>
      <c r="UDF76" s="64"/>
      <c r="UDG76" s="64"/>
      <c r="UDH76" s="64"/>
      <c r="UDI76" s="64"/>
      <c r="UDJ76" s="64"/>
      <c r="UDK76" s="64"/>
      <c r="UDL76" s="64"/>
      <c r="UDM76" s="64"/>
      <c r="UDN76" s="64"/>
      <c r="UDO76" s="64"/>
      <c r="UDP76" s="64"/>
      <c r="UDQ76" s="64"/>
      <c r="UDR76" s="64"/>
      <c r="UDS76" s="64"/>
      <c r="UDT76" s="64"/>
      <c r="UDU76" s="64"/>
      <c r="UDV76" s="64"/>
      <c r="UDW76" s="64"/>
      <c r="UDX76" s="64"/>
      <c r="UDY76" s="64"/>
      <c r="UDZ76" s="64"/>
      <c r="UEA76" s="64"/>
      <c r="UEB76" s="64"/>
      <c r="UEC76" s="64"/>
      <c r="UED76" s="64"/>
      <c r="UEE76" s="64"/>
      <c r="UEF76" s="64"/>
      <c r="UEG76" s="64"/>
      <c r="UEH76" s="64"/>
      <c r="UEI76" s="64"/>
      <c r="UEJ76" s="64"/>
      <c r="UEK76" s="64"/>
      <c r="UEL76" s="64"/>
      <c r="UEM76" s="64"/>
      <c r="UEN76" s="64"/>
      <c r="UEO76" s="64"/>
      <c r="UEP76" s="64"/>
      <c r="UEQ76" s="64"/>
      <c r="UER76" s="64"/>
      <c r="UES76" s="64"/>
      <c r="UET76" s="64"/>
      <c r="UEU76" s="64"/>
      <c r="UEV76" s="64"/>
      <c r="UEW76" s="64"/>
      <c r="UEX76" s="64"/>
      <c r="UEY76" s="64"/>
      <c r="UEZ76" s="64"/>
      <c r="UFA76" s="64"/>
      <c r="UFB76" s="64"/>
      <c r="UFC76" s="64"/>
      <c r="UFD76" s="64"/>
      <c r="UFE76" s="64"/>
      <c r="UFF76" s="64"/>
      <c r="UFG76" s="64"/>
      <c r="UFH76" s="64"/>
      <c r="UFI76" s="64"/>
      <c r="UFJ76" s="64"/>
      <c r="UFK76" s="64"/>
      <c r="UFL76" s="64"/>
      <c r="UFM76" s="64"/>
      <c r="UFN76" s="64"/>
      <c r="UFO76" s="64"/>
      <c r="UFP76" s="64"/>
      <c r="UFQ76" s="64"/>
      <c r="UFR76" s="64"/>
      <c r="UFS76" s="64"/>
      <c r="UFT76" s="64"/>
      <c r="UFU76" s="64"/>
      <c r="UFV76" s="64"/>
      <c r="UFW76" s="64"/>
      <c r="UFX76" s="64"/>
      <c r="UFY76" s="64"/>
      <c r="UFZ76" s="64"/>
      <c r="UGA76" s="64"/>
      <c r="UGB76" s="64"/>
      <c r="UGC76" s="64"/>
      <c r="UGD76" s="64"/>
      <c r="UGE76" s="64"/>
      <c r="UGF76" s="64"/>
      <c r="UGG76" s="64"/>
      <c r="UGH76" s="64"/>
      <c r="UGI76" s="64"/>
      <c r="UGJ76" s="64"/>
      <c r="UGK76" s="64"/>
      <c r="UGL76" s="64"/>
      <c r="UGM76" s="64"/>
      <c r="UGN76" s="64"/>
      <c r="UGO76" s="64"/>
      <c r="UGP76" s="64"/>
      <c r="UGQ76" s="64"/>
      <c r="UGR76" s="64"/>
      <c r="UGS76" s="64"/>
      <c r="UGT76" s="64"/>
      <c r="UGU76" s="64"/>
      <c r="UGV76" s="64"/>
      <c r="UGW76" s="64"/>
      <c r="UGX76" s="64"/>
      <c r="UGY76" s="64"/>
      <c r="UGZ76" s="64"/>
      <c r="UHA76" s="64"/>
      <c r="UHB76" s="64"/>
      <c r="UHC76" s="64"/>
      <c r="UHD76" s="64"/>
      <c r="UHE76" s="64"/>
      <c r="UHF76" s="64"/>
      <c r="UHG76" s="64"/>
      <c r="UHH76" s="64"/>
      <c r="UHI76" s="64"/>
      <c r="UHJ76" s="64"/>
      <c r="UHK76" s="64"/>
      <c r="UHL76" s="64"/>
      <c r="UHM76" s="64"/>
      <c r="UHN76" s="64"/>
      <c r="UHO76" s="64"/>
      <c r="UHP76" s="64"/>
      <c r="UHQ76" s="64"/>
      <c r="UHR76" s="64"/>
      <c r="UHS76" s="64"/>
      <c r="UHT76" s="64"/>
      <c r="UHU76" s="64"/>
      <c r="UHV76" s="64"/>
      <c r="UHW76" s="64"/>
      <c r="UHX76" s="64"/>
      <c r="UHY76" s="64"/>
      <c r="UHZ76" s="64"/>
      <c r="UIA76" s="64"/>
      <c r="UIB76" s="64"/>
      <c r="UIC76" s="64"/>
      <c r="UID76" s="64"/>
      <c r="UIE76" s="64"/>
      <c r="UIF76" s="64"/>
      <c r="UIG76" s="64"/>
      <c r="UIH76" s="64"/>
      <c r="UII76" s="64"/>
      <c r="UIJ76" s="64"/>
      <c r="UIK76" s="64"/>
      <c r="UIL76" s="64"/>
      <c r="UIM76" s="64"/>
      <c r="UIN76" s="64"/>
      <c r="UIO76" s="64"/>
      <c r="UIP76" s="64"/>
      <c r="UIQ76" s="64"/>
      <c r="UIR76" s="64"/>
      <c r="UIS76" s="64"/>
      <c r="UIT76" s="64"/>
      <c r="UIU76" s="64"/>
      <c r="UIV76" s="64"/>
      <c r="UIW76" s="64"/>
      <c r="UIX76" s="64"/>
      <c r="UIY76" s="64"/>
      <c r="UIZ76" s="64"/>
      <c r="UJA76" s="64"/>
      <c r="UJB76" s="64"/>
      <c r="UJC76" s="64"/>
      <c r="UJD76" s="64"/>
      <c r="UJE76" s="64"/>
      <c r="UJF76" s="64"/>
      <c r="UJG76" s="64"/>
      <c r="UJH76" s="64"/>
      <c r="UJI76" s="64"/>
      <c r="UJJ76" s="64"/>
      <c r="UJK76" s="64"/>
      <c r="UJL76" s="64"/>
      <c r="UJM76" s="64"/>
      <c r="UJN76" s="64"/>
      <c r="UJO76" s="64"/>
      <c r="UJP76" s="64"/>
      <c r="UJQ76" s="64"/>
      <c r="UJR76" s="64"/>
      <c r="UJS76" s="64"/>
      <c r="UJT76" s="64"/>
      <c r="UJU76" s="64"/>
      <c r="UJV76" s="64"/>
      <c r="UJW76" s="64"/>
      <c r="UJX76" s="64"/>
      <c r="UJY76" s="64"/>
      <c r="UJZ76" s="64"/>
      <c r="UKA76" s="64"/>
      <c r="UKB76" s="64"/>
      <c r="UKC76" s="64"/>
      <c r="UKD76" s="64"/>
      <c r="UKE76" s="64"/>
      <c r="UKF76" s="64"/>
      <c r="UKG76" s="64"/>
      <c r="UKH76" s="64"/>
      <c r="UKI76" s="64"/>
      <c r="UKJ76" s="64"/>
      <c r="UKK76" s="64"/>
      <c r="UKL76" s="64"/>
      <c r="UKM76" s="64"/>
      <c r="UKN76" s="64"/>
      <c r="UKO76" s="64"/>
      <c r="UKP76" s="64"/>
      <c r="UKQ76" s="64"/>
      <c r="UKR76" s="64"/>
      <c r="UKS76" s="64"/>
      <c r="UKT76" s="64"/>
      <c r="UKU76" s="64"/>
      <c r="UKV76" s="64"/>
      <c r="UKW76" s="64"/>
      <c r="UKX76" s="64"/>
      <c r="UKY76" s="64"/>
      <c r="UKZ76" s="64"/>
      <c r="ULA76" s="64"/>
      <c r="ULB76" s="64"/>
      <c r="ULC76" s="64"/>
      <c r="ULD76" s="64"/>
      <c r="ULE76" s="64"/>
      <c r="ULF76" s="64"/>
      <c r="ULG76" s="64"/>
      <c r="ULH76" s="64"/>
      <c r="ULI76" s="64"/>
      <c r="ULJ76" s="64"/>
      <c r="ULK76" s="64"/>
      <c r="ULL76" s="64"/>
      <c r="ULM76" s="64"/>
      <c r="ULN76" s="64"/>
      <c r="ULO76" s="64"/>
      <c r="ULP76" s="64"/>
      <c r="ULQ76" s="64"/>
      <c r="ULR76" s="64"/>
      <c r="ULS76" s="64"/>
      <c r="ULT76" s="64"/>
      <c r="ULU76" s="64"/>
      <c r="ULV76" s="64"/>
      <c r="ULW76" s="64"/>
      <c r="ULX76" s="64"/>
      <c r="ULY76" s="64"/>
      <c r="ULZ76" s="64"/>
      <c r="UMA76" s="64"/>
      <c r="UMB76" s="64"/>
      <c r="UMC76" s="64"/>
      <c r="UMD76" s="64"/>
      <c r="UME76" s="64"/>
      <c r="UMF76" s="64"/>
      <c r="UMG76" s="64"/>
      <c r="UMH76" s="64"/>
      <c r="UMI76" s="64"/>
      <c r="UMJ76" s="64"/>
      <c r="UMK76" s="64"/>
      <c r="UML76" s="64"/>
      <c r="UMM76" s="64"/>
      <c r="UMN76" s="64"/>
      <c r="UMO76" s="64"/>
      <c r="UMP76" s="64"/>
      <c r="UMQ76" s="64"/>
      <c r="UMR76" s="64"/>
      <c r="UMS76" s="64"/>
      <c r="UMT76" s="64"/>
      <c r="UMU76" s="64"/>
      <c r="UMV76" s="64"/>
      <c r="UMW76" s="64"/>
      <c r="UMX76" s="64"/>
      <c r="UMY76" s="64"/>
      <c r="UMZ76" s="64"/>
      <c r="UNA76" s="64"/>
      <c r="UNB76" s="64"/>
      <c r="UNC76" s="64"/>
      <c r="UND76" s="64"/>
      <c r="UNE76" s="64"/>
      <c r="UNF76" s="64"/>
      <c r="UNG76" s="64"/>
      <c r="UNH76" s="64"/>
      <c r="UNI76" s="64"/>
      <c r="UNJ76" s="64"/>
      <c r="UNK76" s="64"/>
      <c r="UNL76" s="64"/>
      <c r="UNM76" s="64"/>
      <c r="UNN76" s="64"/>
      <c r="UNO76" s="64"/>
      <c r="UNP76" s="64"/>
      <c r="UNQ76" s="64"/>
      <c r="UNR76" s="64"/>
      <c r="UNS76" s="64"/>
      <c r="UNT76" s="64"/>
      <c r="UNU76" s="64"/>
      <c r="UNV76" s="64"/>
      <c r="UNW76" s="64"/>
      <c r="UNX76" s="64"/>
      <c r="UNY76" s="64"/>
      <c r="UNZ76" s="64"/>
      <c r="UOA76" s="64"/>
      <c r="UOB76" s="64"/>
      <c r="UOC76" s="64"/>
      <c r="UOD76" s="64"/>
      <c r="UOE76" s="64"/>
      <c r="UOF76" s="64"/>
      <c r="UOG76" s="64"/>
      <c r="UOH76" s="64"/>
      <c r="UOI76" s="64"/>
      <c r="UOJ76" s="64"/>
      <c r="UOK76" s="64"/>
      <c r="UOL76" s="64"/>
      <c r="UOM76" s="64"/>
      <c r="UON76" s="64"/>
      <c r="UOO76" s="64"/>
      <c r="UOP76" s="64"/>
      <c r="UOQ76" s="64"/>
      <c r="UOR76" s="64"/>
      <c r="UOS76" s="64"/>
      <c r="UOT76" s="64"/>
      <c r="UOU76" s="64"/>
      <c r="UOV76" s="64"/>
      <c r="UOW76" s="64"/>
      <c r="UOX76" s="64"/>
      <c r="UOY76" s="64"/>
      <c r="UOZ76" s="64"/>
      <c r="UPA76" s="64"/>
      <c r="UPB76" s="64"/>
      <c r="UPC76" s="64"/>
      <c r="UPD76" s="64"/>
      <c r="UPE76" s="64"/>
      <c r="UPF76" s="64"/>
      <c r="UPG76" s="64"/>
      <c r="UPH76" s="64"/>
      <c r="UPI76" s="64"/>
      <c r="UPJ76" s="64"/>
      <c r="UPK76" s="64"/>
      <c r="UPL76" s="64"/>
      <c r="UPM76" s="64"/>
      <c r="UPN76" s="64"/>
      <c r="UPO76" s="64"/>
      <c r="UPP76" s="64"/>
      <c r="UPQ76" s="64"/>
      <c r="UPR76" s="64"/>
      <c r="UPS76" s="64"/>
      <c r="UPT76" s="64"/>
      <c r="UPU76" s="64"/>
      <c r="UPV76" s="64"/>
      <c r="UPW76" s="64"/>
      <c r="UPX76" s="64"/>
      <c r="UPY76" s="64"/>
      <c r="UPZ76" s="64"/>
      <c r="UQA76" s="64"/>
      <c r="UQB76" s="64"/>
      <c r="UQC76" s="64"/>
      <c r="UQD76" s="64"/>
      <c r="UQE76" s="64"/>
      <c r="UQF76" s="64"/>
      <c r="UQG76" s="64"/>
      <c r="UQH76" s="64"/>
      <c r="UQI76" s="64"/>
      <c r="UQJ76" s="64"/>
      <c r="UQK76" s="64"/>
      <c r="UQL76" s="64"/>
      <c r="UQM76" s="64"/>
      <c r="UQN76" s="64"/>
      <c r="UQO76" s="64"/>
      <c r="UQP76" s="64"/>
      <c r="UQQ76" s="64"/>
      <c r="UQR76" s="64"/>
      <c r="UQS76" s="64"/>
      <c r="UQT76" s="64"/>
      <c r="UQU76" s="64"/>
      <c r="UQV76" s="64"/>
      <c r="UQW76" s="64"/>
      <c r="UQX76" s="64"/>
      <c r="UQY76" s="64"/>
      <c r="UQZ76" s="64"/>
      <c r="URA76" s="64"/>
      <c r="URB76" s="64"/>
      <c r="URC76" s="64"/>
      <c r="URD76" s="64"/>
      <c r="URE76" s="64"/>
      <c r="URF76" s="64"/>
      <c r="URG76" s="64"/>
      <c r="URH76" s="64"/>
      <c r="URI76" s="64"/>
      <c r="URJ76" s="64"/>
      <c r="URK76" s="64"/>
      <c r="URL76" s="64"/>
      <c r="URM76" s="64"/>
      <c r="URN76" s="64"/>
      <c r="URO76" s="64"/>
      <c r="URP76" s="64"/>
      <c r="URQ76" s="64"/>
      <c r="URR76" s="64"/>
      <c r="URS76" s="64"/>
      <c r="URT76" s="64"/>
      <c r="URU76" s="64"/>
      <c r="URV76" s="64"/>
      <c r="URW76" s="64"/>
      <c r="URX76" s="64"/>
      <c r="URY76" s="64"/>
      <c r="URZ76" s="64"/>
      <c r="USA76" s="64"/>
      <c r="USB76" s="64"/>
      <c r="USC76" s="64"/>
      <c r="USD76" s="64"/>
      <c r="USE76" s="64"/>
      <c r="USF76" s="64"/>
      <c r="USG76" s="64"/>
      <c r="USH76" s="64"/>
      <c r="USI76" s="64"/>
      <c r="USJ76" s="64"/>
      <c r="USK76" s="64"/>
      <c r="USL76" s="64"/>
      <c r="USM76" s="64"/>
      <c r="USN76" s="64"/>
      <c r="USO76" s="64"/>
      <c r="USP76" s="64"/>
      <c r="USQ76" s="64"/>
      <c r="USR76" s="64"/>
      <c r="USS76" s="64"/>
      <c r="UST76" s="64"/>
      <c r="USU76" s="64"/>
      <c r="USV76" s="64"/>
      <c r="USW76" s="64"/>
      <c r="USX76" s="64"/>
      <c r="USY76" s="64"/>
      <c r="USZ76" s="64"/>
      <c r="UTA76" s="64"/>
      <c r="UTB76" s="64"/>
      <c r="UTC76" s="64"/>
      <c r="UTD76" s="64"/>
      <c r="UTE76" s="64"/>
      <c r="UTF76" s="64"/>
      <c r="UTG76" s="64"/>
      <c r="UTH76" s="64"/>
      <c r="UTI76" s="64"/>
      <c r="UTJ76" s="64"/>
      <c r="UTK76" s="64"/>
      <c r="UTL76" s="64"/>
      <c r="UTM76" s="64"/>
      <c r="UTN76" s="64"/>
      <c r="UTO76" s="64"/>
      <c r="UTP76" s="64"/>
      <c r="UTQ76" s="64"/>
      <c r="UTR76" s="64"/>
      <c r="UTS76" s="64"/>
      <c r="UTT76" s="64"/>
      <c r="UTU76" s="64"/>
      <c r="UTV76" s="64"/>
      <c r="UTW76" s="64"/>
      <c r="UTX76" s="64"/>
      <c r="UTY76" s="64"/>
      <c r="UTZ76" s="64"/>
      <c r="UUA76" s="64"/>
      <c r="UUB76" s="64"/>
      <c r="UUC76" s="64"/>
      <c r="UUD76" s="64"/>
      <c r="UUE76" s="64"/>
      <c r="UUF76" s="64"/>
      <c r="UUG76" s="64"/>
      <c r="UUH76" s="64"/>
      <c r="UUI76" s="64"/>
      <c r="UUJ76" s="64"/>
      <c r="UUK76" s="64"/>
      <c r="UUL76" s="64"/>
      <c r="UUM76" s="64"/>
      <c r="UUN76" s="64"/>
      <c r="UUO76" s="64"/>
      <c r="UUP76" s="64"/>
      <c r="UUQ76" s="64"/>
      <c r="UUR76" s="64"/>
      <c r="UUS76" s="64"/>
      <c r="UUT76" s="64"/>
      <c r="UUU76" s="64"/>
      <c r="UUV76" s="64"/>
      <c r="UUW76" s="64"/>
      <c r="UUX76" s="64"/>
      <c r="UUY76" s="64"/>
      <c r="UUZ76" s="64"/>
      <c r="UVA76" s="64"/>
      <c r="UVB76" s="64"/>
      <c r="UVC76" s="64"/>
      <c r="UVD76" s="64"/>
      <c r="UVE76" s="64"/>
      <c r="UVF76" s="64"/>
      <c r="UVG76" s="64"/>
      <c r="UVH76" s="64"/>
      <c r="UVI76" s="64"/>
      <c r="UVJ76" s="64"/>
      <c r="UVK76" s="64"/>
      <c r="UVL76" s="64"/>
      <c r="UVM76" s="64"/>
      <c r="UVN76" s="64"/>
      <c r="UVO76" s="64"/>
      <c r="UVP76" s="64"/>
      <c r="UVQ76" s="64"/>
      <c r="UVR76" s="64"/>
      <c r="UVS76" s="64"/>
      <c r="UVT76" s="64"/>
      <c r="UVU76" s="64"/>
      <c r="UVV76" s="64"/>
      <c r="UVW76" s="64"/>
      <c r="UVX76" s="64"/>
      <c r="UVY76" s="64"/>
      <c r="UVZ76" s="64"/>
      <c r="UWA76" s="64"/>
      <c r="UWB76" s="64"/>
      <c r="UWC76" s="64"/>
      <c r="UWD76" s="64"/>
      <c r="UWE76" s="64"/>
      <c r="UWF76" s="64"/>
      <c r="UWG76" s="64"/>
      <c r="UWH76" s="64"/>
      <c r="UWI76" s="64"/>
      <c r="UWJ76" s="64"/>
      <c r="UWK76" s="64"/>
      <c r="UWL76" s="64"/>
      <c r="UWM76" s="64"/>
      <c r="UWN76" s="64"/>
      <c r="UWO76" s="64"/>
      <c r="UWP76" s="64"/>
      <c r="UWQ76" s="64"/>
      <c r="UWR76" s="64"/>
      <c r="UWS76" s="64"/>
      <c r="UWT76" s="64"/>
      <c r="UWU76" s="64"/>
      <c r="UWV76" s="64"/>
      <c r="UWW76" s="64"/>
      <c r="UWX76" s="64"/>
      <c r="UWY76" s="64"/>
      <c r="UWZ76" s="64"/>
      <c r="UXA76" s="64"/>
      <c r="UXB76" s="64"/>
      <c r="UXC76" s="64"/>
      <c r="UXD76" s="64"/>
      <c r="UXE76" s="64"/>
      <c r="UXF76" s="64"/>
      <c r="UXG76" s="64"/>
      <c r="UXH76" s="64"/>
      <c r="UXI76" s="64"/>
      <c r="UXJ76" s="64"/>
      <c r="UXK76" s="64"/>
      <c r="UXL76" s="64"/>
      <c r="UXM76" s="64"/>
      <c r="UXN76" s="64"/>
      <c r="UXO76" s="64"/>
      <c r="UXP76" s="64"/>
      <c r="UXQ76" s="64"/>
      <c r="UXR76" s="64"/>
      <c r="UXS76" s="64"/>
      <c r="UXT76" s="64"/>
      <c r="UXU76" s="64"/>
      <c r="UXV76" s="64"/>
      <c r="UXW76" s="64"/>
      <c r="UXX76" s="64"/>
      <c r="UXY76" s="64"/>
      <c r="UXZ76" s="64"/>
      <c r="UYA76" s="64"/>
      <c r="UYB76" s="64"/>
      <c r="UYC76" s="64"/>
      <c r="UYD76" s="64"/>
      <c r="UYE76" s="64"/>
      <c r="UYF76" s="64"/>
      <c r="UYG76" s="64"/>
      <c r="UYH76" s="64"/>
      <c r="UYI76" s="64"/>
      <c r="UYJ76" s="64"/>
      <c r="UYK76" s="64"/>
      <c r="UYL76" s="64"/>
      <c r="UYM76" s="64"/>
      <c r="UYN76" s="64"/>
      <c r="UYO76" s="64"/>
      <c r="UYP76" s="64"/>
      <c r="UYQ76" s="64"/>
      <c r="UYR76" s="64"/>
      <c r="UYS76" s="64"/>
      <c r="UYT76" s="64"/>
      <c r="UYU76" s="64"/>
      <c r="UYV76" s="64"/>
      <c r="UYW76" s="64"/>
      <c r="UYX76" s="64"/>
      <c r="UYY76" s="64"/>
      <c r="UYZ76" s="64"/>
      <c r="UZA76" s="64"/>
      <c r="UZB76" s="64"/>
      <c r="UZC76" s="64"/>
      <c r="UZD76" s="64"/>
      <c r="UZE76" s="64"/>
      <c r="UZF76" s="64"/>
      <c r="UZG76" s="64"/>
      <c r="UZH76" s="64"/>
      <c r="UZI76" s="64"/>
      <c r="UZJ76" s="64"/>
      <c r="UZK76" s="64"/>
      <c r="UZL76" s="64"/>
      <c r="UZM76" s="64"/>
      <c r="UZN76" s="64"/>
      <c r="UZO76" s="64"/>
      <c r="UZP76" s="64"/>
      <c r="UZQ76" s="64"/>
      <c r="UZR76" s="64"/>
      <c r="UZS76" s="64"/>
      <c r="UZT76" s="64"/>
      <c r="UZU76" s="64"/>
      <c r="UZV76" s="64"/>
      <c r="UZW76" s="64"/>
      <c r="UZX76" s="64"/>
      <c r="UZY76" s="64"/>
      <c r="UZZ76" s="64"/>
      <c r="VAA76" s="64"/>
      <c r="VAB76" s="64"/>
      <c r="VAC76" s="64"/>
      <c r="VAD76" s="64"/>
      <c r="VAE76" s="64"/>
      <c r="VAF76" s="64"/>
      <c r="VAG76" s="64"/>
      <c r="VAH76" s="64"/>
      <c r="VAI76" s="64"/>
      <c r="VAJ76" s="64"/>
      <c r="VAK76" s="64"/>
      <c r="VAL76" s="64"/>
      <c r="VAM76" s="64"/>
      <c r="VAN76" s="64"/>
      <c r="VAO76" s="64"/>
      <c r="VAP76" s="64"/>
      <c r="VAQ76" s="64"/>
      <c r="VAR76" s="64"/>
      <c r="VAS76" s="64"/>
      <c r="VAT76" s="64"/>
      <c r="VAU76" s="64"/>
      <c r="VAV76" s="64"/>
      <c r="VAW76" s="64"/>
      <c r="VAX76" s="64"/>
      <c r="VAY76" s="64"/>
      <c r="VAZ76" s="64"/>
      <c r="VBA76" s="64"/>
      <c r="VBB76" s="64"/>
      <c r="VBC76" s="64"/>
      <c r="VBD76" s="64"/>
      <c r="VBE76" s="64"/>
      <c r="VBF76" s="64"/>
      <c r="VBG76" s="64"/>
      <c r="VBH76" s="64"/>
      <c r="VBI76" s="64"/>
      <c r="VBJ76" s="64"/>
      <c r="VBK76" s="64"/>
      <c r="VBL76" s="64"/>
      <c r="VBM76" s="64"/>
      <c r="VBN76" s="64"/>
      <c r="VBO76" s="64"/>
      <c r="VBP76" s="64"/>
      <c r="VBQ76" s="64"/>
      <c r="VBR76" s="64"/>
      <c r="VBS76" s="64"/>
      <c r="VBT76" s="64"/>
      <c r="VBU76" s="64"/>
      <c r="VBV76" s="64"/>
      <c r="VBW76" s="64"/>
      <c r="VBX76" s="64"/>
      <c r="VBY76" s="64"/>
      <c r="VBZ76" s="64"/>
      <c r="VCA76" s="64"/>
      <c r="VCB76" s="64"/>
      <c r="VCC76" s="64"/>
      <c r="VCD76" s="64"/>
      <c r="VCE76" s="64"/>
      <c r="VCF76" s="64"/>
      <c r="VCG76" s="64"/>
      <c r="VCH76" s="64"/>
      <c r="VCI76" s="64"/>
      <c r="VCJ76" s="64"/>
      <c r="VCK76" s="64"/>
      <c r="VCL76" s="64"/>
      <c r="VCM76" s="64"/>
      <c r="VCN76" s="64"/>
      <c r="VCO76" s="64"/>
      <c r="VCP76" s="64"/>
      <c r="VCQ76" s="64"/>
      <c r="VCR76" s="64"/>
      <c r="VCS76" s="64"/>
      <c r="VCT76" s="64"/>
      <c r="VCU76" s="64"/>
      <c r="VCV76" s="64"/>
      <c r="VCW76" s="64"/>
      <c r="VCX76" s="64"/>
      <c r="VCY76" s="64"/>
      <c r="VCZ76" s="64"/>
      <c r="VDA76" s="64"/>
      <c r="VDB76" s="64"/>
      <c r="VDC76" s="64"/>
      <c r="VDD76" s="64"/>
      <c r="VDE76" s="64"/>
      <c r="VDF76" s="64"/>
      <c r="VDG76" s="64"/>
      <c r="VDH76" s="64"/>
      <c r="VDI76" s="64"/>
      <c r="VDJ76" s="64"/>
      <c r="VDK76" s="64"/>
      <c r="VDL76" s="64"/>
      <c r="VDM76" s="64"/>
      <c r="VDN76" s="64"/>
      <c r="VDO76" s="64"/>
      <c r="VDP76" s="64"/>
      <c r="VDQ76" s="64"/>
      <c r="VDR76" s="64"/>
      <c r="VDS76" s="64"/>
      <c r="VDT76" s="64"/>
      <c r="VDU76" s="64"/>
      <c r="VDV76" s="64"/>
      <c r="VDW76" s="64"/>
      <c r="VDX76" s="64"/>
      <c r="VDY76" s="64"/>
      <c r="VDZ76" s="64"/>
      <c r="VEA76" s="64"/>
      <c r="VEB76" s="64"/>
      <c r="VEC76" s="64"/>
      <c r="VED76" s="64"/>
      <c r="VEE76" s="64"/>
      <c r="VEF76" s="64"/>
      <c r="VEG76" s="64"/>
      <c r="VEH76" s="64"/>
      <c r="VEI76" s="64"/>
      <c r="VEJ76" s="64"/>
      <c r="VEK76" s="64"/>
      <c r="VEL76" s="64"/>
      <c r="VEM76" s="64"/>
      <c r="VEN76" s="64"/>
      <c r="VEO76" s="64"/>
      <c r="VEP76" s="64"/>
      <c r="VEQ76" s="64"/>
      <c r="VER76" s="64"/>
      <c r="VES76" s="64"/>
      <c r="VET76" s="64"/>
      <c r="VEU76" s="64"/>
      <c r="VEV76" s="64"/>
      <c r="VEW76" s="64"/>
      <c r="VEX76" s="64"/>
      <c r="VEY76" s="64"/>
      <c r="VEZ76" s="64"/>
      <c r="VFA76" s="64"/>
      <c r="VFB76" s="64"/>
      <c r="VFC76" s="64"/>
      <c r="VFD76" s="64"/>
      <c r="VFE76" s="64"/>
      <c r="VFF76" s="64"/>
      <c r="VFG76" s="64"/>
      <c r="VFH76" s="64"/>
      <c r="VFI76" s="64"/>
      <c r="VFJ76" s="64"/>
      <c r="VFK76" s="64"/>
      <c r="VFL76" s="64"/>
      <c r="VFM76" s="64"/>
      <c r="VFN76" s="64"/>
      <c r="VFO76" s="64"/>
      <c r="VFP76" s="64"/>
      <c r="VFQ76" s="64"/>
      <c r="VFR76" s="64"/>
      <c r="VFS76" s="64"/>
      <c r="VFT76" s="64"/>
      <c r="VFU76" s="64"/>
      <c r="VFV76" s="64"/>
      <c r="VFW76" s="64"/>
      <c r="VFX76" s="64"/>
      <c r="VFY76" s="64"/>
      <c r="VFZ76" s="64"/>
      <c r="VGA76" s="64"/>
      <c r="VGB76" s="64"/>
      <c r="VGC76" s="64"/>
      <c r="VGD76" s="64"/>
      <c r="VGE76" s="64"/>
      <c r="VGF76" s="64"/>
      <c r="VGG76" s="64"/>
      <c r="VGH76" s="64"/>
      <c r="VGI76" s="64"/>
      <c r="VGJ76" s="64"/>
      <c r="VGK76" s="64"/>
      <c r="VGL76" s="64"/>
      <c r="VGM76" s="64"/>
      <c r="VGN76" s="64"/>
      <c r="VGO76" s="64"/>
      <c r="VGP76" s="64"/>
      <c r="VGQ76" s="64"/>
      <c r="VGR76" s="64"/>
      <c r="VGS76" s="64"/>
      <c r="VGT76" s="64"/>
      <c r="VGU76" s="64"/>
      <c r="VGV76" s="64"/>
      <c r="VGW76" s="64"/>
      <c r="VGX76" s="64"/>
      <c r="VGY76" s="64"/>
      <c r="VGZ76" s="64"/>
      <c r="VHA76" s="64"/>
      <c r="VHB76" s="64"/>
      <c r="VHC76" s="64"/>
      <c r="VHD76" s="64"/>
      <c r="VHE76" s="64"/>
      <c r="VHF76" s="64"/>
      <c r="VHG76" s="64"/>
      <c r="VHH76" s="64"/>
      <c r="VHI76" s="64"/>
      <c r="VHJ76" s="64"/>
      <c r="VHK76" s="64"/>
      <c r="VHL76" s="64"/>
      <c r="VHM76" s="64"/>
      <c r="VHN76" s="64"/>
      <c r="VHO76" s="64"/>
      <c r="VHP76" s="64"/>
      <c r="VHQ76" s="64"/>
      <c r="VHR76" s="64"/>
      <c r="VHS76" s="64"/>
      <c r="VHT76" s="64"/>
      <c r="VHU76" s="64"/>
      <c r="VHV76" s="64"/>
      <c r="VHW76" s="64"/>
      <c r="VHX76" s="64"/>
      <c r="VHY76" s="64"/>
      <c r="VHZ76" s="64"/>
      <c r="VIA76" s="64"/>
      <c r="VIB76" s="64"/>
      <c r="VIC76" s="64"/>
      <c r="VID76" s="64"/>
      <c r="VIE76" s="64"/>
      <c r="VIF76" s="64"/>
      <c r="VIG76" s="64"/>
      <c r="VIH76" s="64"/>
      <c r="VII76" s="64"/>
      <c r="VIJ76" s="64"/>
      <c r="VIK76" s="64"/>
      <c r="VIL76" s="64"/>
      <c r="VIM76" s="64"/>
      <c r="VIN76" s="64"/>
      <c r="VIO76" s="64"/>
      <c r="VIP76" s="64"/>
      <c r="VIQ76" s="64"/>
      <c r="VIR76" s="64"/>
      <c r="VIS76" s="64"/>
      <c r="VIT76" s="64"/>
      <c r="VIU76" s="64"/>
      <c r="VIV76" s="64"/>
      <c r="VIW76" s="64"/>
      <c r="VIX76" s="64"/>
      <c r="VIY76" s="64"/>
      <c r="VIZ76" s="64"/>
      <c r="VJA76" s="64"/>
      <c r="VJB76" s="64"/>
      <c r="VJC76" s="64"/>
      <c r="VJD76" s="64"/>
      <c r="VJE76" s="64"/>
      <c r="VJF76" s="64"/>
      <c r="VJG76" s="64"/>
      <c r="VJH76" s="64"/>
      <c r="VJI76" s="64"/>
      <c r="VJJ76" s="64"/>
      <c r="VJK76" s="64"/>
      <c r="VJL76" s="64"/>
      <c r="VJM76" s="64"/>
      <c r="VJN76" s="64"/>
      <c r="VJO76" s="64"/>
      <c r="VJP76" s="64"/>
      <c r="VJQ76" s="64"/>
      <c r="VJR76" s="64"/>
      <c r="VJS76" s="64"/>
      <c r="VJT76" s="64"/>
      <c r="VJU76" s="64"/>
      <c r="VJV76" s="64"/>
      <c r="VJW76" s="64"/>
      <c r="VJX76" s="64"/>
      <c r="VJY76" s="64"/>
      <c r="VJZ76" s="64"/>
      <c r="VKA76" s="64"/>
      <c r="VKB76" s="64"/>
      <c r="VKC76" s="64"/>
      <c r="VKD76" s="64"/>
      <c r="VKE76" s="64"/>
      <c r="VKF76" s="64"/>
      <c r="VKG76" s="64"/>
      <c r="VKH76" s="64"/>
      <c r="VKI76" s="64"/>
      <c r="VKJ76" s="64"/>
      <c r="VKK76" s="64"/>
      <c r="VKL76" s="64"/>
      <c r="VKM76" s="64"/>
      <c r="VKN76" s="64"/>
      <c r="VKO76" s="64"/>
      <c r="VKP76" s="64"/>
      <c r="VKQ76" s="64"/>
      <c r="VKR76" s="64"/>
      <c r="VKS76" s="64"/>
      <c r="VKT76" s="64"/>
      <c r="VKU76" s="64"/>
      <c r="VKV76" s="64"/>
      <c r="VKW76" s="64"/>
      <c r="VKX76" s="64"/>
      <c r="VKY76" s="64"/>
      <c r="VKZ76" s="64"/>
      <c r="VLA76" s="64"/>
      <c r="VLB76" s="64"/>
      <c r="VLC76" s="64"/>
      <c r="VLD76" s="64"/>
      <c r="VLE76" s="64"/>
      <c r="VLF76" s="64"/>
      <c r="VLG76" s="64"/>
      <c r="VLH76" s="64"/>
      <c r="VLI76" s="64"/>
      <c r="VLJ76" s="64"/>
      <c r="VLK76" s="64"/>
      <c r="VLL76" s="64"/>
      <c r="VLM76" s="64"/>
      <c r="VLN76" s="64"/>
      <c r="VLO76" s="64"/>
      <c r="VLP76" s="64"/>
      <c r="VLQ76" s="64"/>
      <c r="VLR76" s="64"/>
      <c r="VLS76" s="64"/>
      <c r="VLT76" s="64"/>
      <c r="VLU76" s="64"/>
      <c r="VLV76" s="64"/>
      <c r="VLW76" s="64"/>
      <c r="VLX76" s="64"/>
      <c r="VLY76" s="64"/>
      <c r="VLZ76" s="64"/>
      <c r="VMA76" s="64"/>
      <c r="VMB76" s="64"/>
      <c r="VMC76" s="64"/>
      <c r="VMD76" s="64"/>
      <c r="VME76" s="64"/>
      <c r="VMF76" s="64"/>
      <c r="VMG76" s="64"/>
      <c r="VMH76" s="64"/>
      <c r="VMI76" s="64"/>
      <c r="VMJ76" s="64"/>
      <c r="VMK76" s="64"/>
      <c r="VML76" s="64"/>
      <c r="VMM76" s="64"/>
      <c r="VMN76" s="64"/>
      <c r="VMO76" s="64"/>
      <c r="VMP76" s="64"/>
      <c r="VMQ76" s="64"/>
      <c r="VMR76" s="64"/>
      <c r="VMS76" s="64"/>
      <c r="VMT76" s="64"/>
      <c r="VMU76" s="64"/>
      <c r="VMV76" s="64"/>
      <c r="VMW76" s="64"/>
      <c r="VMX76" s="64"/>
      <c r="VMY76" s="64"/>
      <c r="VMZ76" s="64"/>
      <c r="VNA76" s="64"/>
      <c r="VNB76" s="64"/>
      <c r="VNC76" s="64"/>
      <c r="VND76" s="64"/>
      <c r="VNE76" s="64"/>
      <c r="VNF76" s="64"/>
      <c r="VNG76" s="64"/>
      <c r="VNH76" s="64"/>
      <c r="VNI76" s="64"/>
      <c r="VNJ76" s="64"/>
      <c r="VNK76" s="64"/>
      <c r="VNL76" s="64"/>
      <c r="VNM76" s="64"/>
      <c r="VNN76" s="64"/>
      <c r="VNO76" s="64"/>
      <c r="VNP76" s="64"/>
      <c r="VNQ76" s="64"/>
      <c r="VNR76" s="64"/>
      <c r="VNS76" s="64"/>
      <c r="VNT76" s="64"/>
      <c r="VNU76" s="64"/>
      <c r="VNV76" s="64"/>
      <c r="VNW76" s="64"/>
      <c r="VNX76" s="64"/>
      <c r="VNY76" s="64"/>
      <c r="VNZ76" s="64"/>
      <c r="VOA76" s="64"/>
      <c r="VOB76" s="64"/>
      <c r="VOC76" s="64"/>
      <c r="VOD76" s="64"/>
      <c r="VOE76" s="64"/>
      <c r="VOF76" s="64"/>
      <c r="VOG76" s="64"/>
      <c r="VOH76" s="64"/>
      <c r="VOI76" s="64"/>
      <c r="VOJ76" s="64"/>
      <c r="VOK76" s="64"/>
      <c r="VOL76" s="64"/>
      <c r="VOM76" s="64"/>
      <c r="VON76" s="64"/>
      <c r="VOO76" s="64"/>
      <c r="VOP76" s="64"/>
      <c r="VOQ76" s="64"/>
      <c r="VOR76" s="64"/>
      <c r="VOS76" s="64"/>
      <c r="VOT76" s="64"/>
      <c r="VOU76" s="64"/>
      <c r="VOV76" s="64"/>
      <c r="VOW76" s="64"/>
      <c r="VOX76" s="64"/>
      <c r="VOY76" s="64"/>
      <c r="VOZ76" s="64"/>
      <c r="VPA76" s="64"/>
      <c r="VPB76" s="64"/>
      <c r="VPC76" s="64"/>
      <c r="VPD76" s="64"/>
      <c r="VPE76" s="64"/>
      <c r="VPF76" s="64"/>
      <c r="VPG76" s="64"/>
      <c r="VPH76" s="64"/>
      <c r="VPI76" s="64"/>
      <c r="VPJ76" s="64"/>
      <c r="VPK76" s="64"/>
      <c r="VPL76" s="64"/>
      <c r="VPM76" s="64"/>
      <c r="VPN76" s="64"/>
      <c r="VPO76" s="64"/>
      <c r="VPP76" s="64"/>
      <c r="VPQ76" s="64"/>
      <c r="VPR76" s="64"/>
      <c r="VPS76" s="64"/>
      <c r="VPT76" s="64"/>
      <c r="VPU76" s="64"/>
      <c r="VPV76" s="64"/>
      <c r="VPW76" s="64"/>
      <c r="VPX76" s="64"/>
      <c r="VPY76" s="64"/>
      <c r="VPZ76" s="64"/>
      <c r="VQA76" s="64"/>
      <c r="VQB76" s="64"/>
      <c r="VQC76" s="64"/>
      <c r="VQD76" s="64"/>
      <c r="VQE76" s="64"/>
      <c r="VQF76" s="64"/>
      <c r="VQG76" s="64"/>
      <c r="VQH76" s="64"/>
      <c r="VQI76" s="64"/>
      <c r="VQJ76" s="64"/>
      <c r="VQK76" s="64"/>
      <c r="VQL76" s="64"/>
      <c r="VQM76" s="64"/>
      <c r="VQN76" s="64"/>
      <c r="VQO76" s="64"/>
      <c r="VQP76" s="64"/>
      <c r="VQQ76" s="64"/>
      <c r="VQR76" s="64"/>
      <c r="VQS76" s="64"/>
      <c r="VQT76" s="64"/>
      <c r="VQU76" s="64"/>
      <c r="VQV76" s="64"/>
      <c r="VQW76" s="64"/>
      <c r="VQX76" s="64"/>
      <c r="VQY76" s="64"/>
      <c r="VQZ76" s="64"/>
      <c r="VRA76" s="64"/>
      <c r="VRB76" s="64"/>
      <c r="VRC76" s="64"/>
      <c r="VRD76" s="64"/>
      <c r="VRE76" s="64"/>
      <c r="VRF76" s="64"/>
      <c r="VRG76" s="64"/>
      <c r="VRH76" s="64"/>
      <c r="VRI76" s="64"/>
      <c r="VRJ76" s="64"/>
      <c r="VRK76" s="64"/>
      <c r="VRL76" s="64"/>
      <c r="VRM76" s="64"/>
      <c r="VRN76" s="64"/>
      <c r="VRO76" s="64"/>
      <c r="VRP76" s="64"/>
      <c r="VRQ76" s="64"/>
      <c r="VRR76" s="64"/>
      <c r="VRS76" s="64"/>
      <c r="VRT76" s="64"/>
      <c r="VRU76" s="64"/>
      <c r="VRV76" s="64"/>
      <c r="VRW76" s="64"/>
      <c r="VRX76" s="64"/>
      <c r="VRY76" s="64"/>
      <c r="VRZ76" s="64"/>
      <c r="VSA76" s="64"/>
      <c r="VSB76" s="64"/>
      <c r="VSC76" s="64"/>
      <c r="VSD76" s="64"/>
      <c r="VSE76" s="64"/>
      <c r="VSF76" s="64"/>
      <c r="VSG76" s="64"/>
      <c r="VSH76" s="64"/>
      <c r="VSI76" s="64"/>
      <c r="VSJ76" s="64"/>
      <c r="VSK76" s="64"/>
      <c r="VSL76" s="64"/>
      <c r="VSM76" s="64"/>
      <c r="VSN76" s="64"/>
      <c r="VSO76" s="64"/>
      <c r="VSP76" s="64"/>
      <c r="VSQ76" s="64"/>
      <c r="VSR76" s="64"/>
      <c r="VSS76" s="64"/>
      <c r="VST76" s="64"/>
      <c r="VSU76" s="64"/>
      <c r="VSV76" s="64"/>
      <c r="VSW76" s="64"/>
      <c r="VSX76" s="64"/>
      <c r="VSY76" s="64"/>
      <c r="VSZ76" s="64"/>
      <c r="VTA76" s="64"/>
      <c r="VTB76" s="64"/>
      <c r="VTC76" s="64"/>
      <c r="VTD76" s="64"/>
      <c r="VTE76" s="64"/>
      <c r="VTF76" s="64"/>
      <c r="VTG76" s="64"/>
      <c r="VTH76" s="64"/>
      <c r="VTI76" s="64"/>
      <c r="VTJ76" s="64"/>
      <c r="VTK76" s="64"/>
      <c r="VTL76" s="64"/>
      <c r="VTM76" s="64"/>
      <c r="VTN76" s="64"/>
      <c r="VTO76" s="64"/>
      <c r="VTP76" s="64"/>
      <c r="VTQ76" s="64"/>
      <c r="VTR76" s="64"/>
      <c r="VTS76" s="64"/>
      <c r="VTT76" s="64"/>
      <c r="VTU76" s="64"/>
      <c r="VTV76" s="64"/>
      <c r="VTW76" s="64"/>
      <c r="VTX76" s="64"/>
      <c r="VTY76" s="64"/>
      <c r="VTZ76" s="64"/>
      <c r="VUA76" s="64"/>
      <c r="VUB76" s="64"/>
      <c r="VUC76" s="64"/>
      <c r="VUD76" s="64"/>
      <c r="VUE76" s="64"/>
      <c r="VUF76" s="64"/>
      <c r="VUG76" s="64"/>
      <c r="VUH76" s="64"/>
      <c r="VUI76" s="64"/>
      <c r="VUJ76" s="64"/>
      <c r="VUK76" s="64"/>
      <c r="VUL76" s="64"/>
      <c r="VUM76" s="64"/>
      <c r="VUN76" s="64"/>
      <c r="VUO76" s="64"/>
      <c r="VUP76" s="64"/>
      <c r="VUQ76" s="64"/>
      <c r="VUR76" s="64"/>
      <c r="VUS76" s="64"/>
      <c r="VUT76" s="64"/>
      <c r="VUU76" s="64"/>
      <c r="VUV76" s="64"/>
      <c r="VUW76" s="64"/>
      <c r="VUX76" s="64"/>
      <c r="VUY76" s="64"/>
      <c r="VUZ76" s="64"/>
      <c r="VVA76" s="64"/>
      <c r="VVB76" s="64"/>
      <c r="VVC76" s="64"/>
      <c r="VVD76" s="64"/>
      <c r="VVE76" s="64"/>
      <c r="VVF76" s="64"/>
      <c r="VVG76" s="64"/>
      <c r="VVH76" s="64"/>
      <c r="VVI76" s="64"/>
      <c r="VVJ76" s="64"/>
      <c r="VVK76" s="64"/>
      <c r="VVL76" s="64"/>
      <c r="VVM76" s="64"/>
      <c r="VVN76" s="64"/>
      <c r="VVO76" s="64"/>
      <c r="VVP76" s="64"/>
      <c r="VVQ76" s="64"/>
      <c r="VVR76" s="64"/>
      <c r="VVS76" s="64"/>
      <c r="VVT76" s="64"/>
      <c r="VVU76" s="64"/>
      <c r="VVV76" s="64"/>
      <c r="VVW76" s="64"/>
      <c r="VVX76" s="64"/>
      <c r="VVY76" s="64"/>
      <c r="VVZ76" s="64"/>
      <c r="VWA76" s="64"/>
      <c r="VWB76" s="64"/>
      <c r="VWC76" s="64"/>
      <c r="VWD76" s="64"/>
      <c r="VWE76" s="64"/>
      <c r="VWF76" s="64"/>
      <c r="VWG76" s="64"/>
      <c r="VWH76" s="64"/>
      <c r="VWI76" s="64"/>
      <c r="VWJ76" s="64"/>
      <c r="VWK76" s="64"/>
      <c r="VWL76" s="64"/>
      <c r="VWM76" s="64"/>
      <c r="VWN76" s="64"/>
      <c r="VWO76" s="64"/>
      <c r="VWP76" s="64"/>
      <c r="VWQ76" s="64"/>
      <c r="VWR76" s="64"/>
      <c r="VWS76" s="64"/>
      <c r="VWT76" s="64"/>
      <c r="VWU76" s="64"/>
      <c r="VWV76" s="64"/>
      <c r="VWW76" s="64"/>
      <c r="VWX76" s="64"/>
      <c r="VWY76" s="64"/>
      <c r="VWZ76" s="64"/>
      <c r="VXA76" s="64"/>
      <c r="VXB76" s="64"/>
      <c r="VXC76" s="64"/>
      <c r="VXD76" s="64"/>
      <c r="VXE76" s="64"/>
      <c r="VXF76" s="64"/>
      <c r="VXG76" s="64"/>
      <c r="VXH76" s="64"/>
      <c r="VXI76" s="64"/>
      <c r="VXJ76" s="64"/>
      <c r="VXK76" s="64"/>
      <c r="VXL76" s="64"/>
      <c r="VXM76" s="64"/>
      <c r="VXN76" s="64"/>
      <c r="VXO76" s="64"/>
      <c r="VXP76" s="64"/>
      <c r="VXQ76" s="64"/>
      <c r="VXR76" s="64"/>
      <c r="VXS76" s="64"/>
      <c r="VXT76" s="64"/>
      <c r="VXU76" s="64"/>
      <c r="VXV76" s="64"/>
      <c r="VXW76" s="64"/>
      <c r="VXX76" s="64"/>
      <c r="VXY76" s="64"/>
      <c r="VXZ76" s="64"/>
      <c r="VYA76" s="64"/>
      <c r="VYB76" s="64"/>
      <c r="VYC76" s="64"/>
      <c r="VYD76" s="64"/>
      <c r="VYE76" s="64"/>
      <c r="VYF76" s="64"/>
      <c r="VYG76" s="64"/>
      <c r="VYH76" s="64"/>
      <c r="VYI76" s="64"/>
      <c r="VYJ76" s="64"/>
      <c r="VYK76" s="64"/>
      <c r="VYL76" s="64"/>
      <c r="VYM76" s="64"/>
      <c r="VYN76" s="64"/>
      <c r="VYO76" s="64"/>
      <c r="VYP76" s="64"/>
      <c r="VYQ76" s="64"/>
      <c r="VYR76" s="64"/>
      <c r="VYS76" s="64"/>
      <c r="VYT76" s="64"/>
      <c r="VYU76" s="64"/>
      <c r="VYV76" s="64"/>
      <c r="VYW76" s="64"/>
      <c r="VYX76" s="64"/>
      <c r="VYY76" s="64"/>
      <c r="VYZ76" s="64"/>
      <c r="VZA76" s="64"/>
      <c r="VZB76" s="64"/>
      <c r="VZC76" s="64"/>
      <c r="VZD76" s="64"/>
      <c r="VZE76" s="64"/>
      <c r="VZF76" s="64"/>
      <c r="VZG76" s="64"/>
      <c r="VZH76" s="64"/>
      <c r="VZI76" s="64"/>
      <c r="VZJ76" s="64"/>
      <c r="VZK76" s="64"/>
      <c r="VZL76" s="64"/>
      <c r="VZM76" s="64"/>
      <c r="VZN76" s="64"/>
      <c r="VZO76" s="64"/>
      <c r="VZP76" s="64"/>
      <c r="VZQ76" s="64"/>
      <c r="VZR76" s="64"/>
      <c r="VZS76" s="64"/>
      <c r="VZT76" s="64"/>
      <c r="VZU76" s="64"/>
      <c r="VZV76" s="64"/>
      <c r="VZW76" s="64"/>
      <c r="VZX76" s="64"/>
      <c r="VZY76" s="64"/>
      <c r="VZZ76" s="64"/>
      <c r="WAA76" s="64"/>
      <c r="WAB76" s="64"/>
      <c r="WAC76" s="64"/>
      <c r="WAD76" s="64"/>
      <c r="WAE76" s="64"/>
      <c r="WAF76" s="64"/>
      <c r="WAG76" s="64"/>
      <c r="WAH76" s="64"/>
      <c r="WAI76" s="64"/>
      <c r="WAJ76" s="64"/>
      <c r="WAK76" s="64"/>
      <c r="WAL76" s="64"/>
      <c r="WAM76" s="64"/>
      <c r="WAN76" s="64"/>
      <c r="WAO76" s="64"/>
      <c r="WAP76" s="64"/>
      <c r="WAQ76" s="64"/>
      <c r="WAR76" s="64"/>
      <c r="WAS76" s="64"/>
      <c r="WAT76" s="64"/>
      <c r="WAU76" s="64"/>
      <c r="WAV76" s="64"/>
      <c r="WAW76" s="64"/>
      <c r="WAX76" s="64"/>
      <c r="WAY76" s="64"/>
      <c r="WAZ76" s="64"/>
      <c r="WBA76" s="64"/>
      <c r="WBB76" s="64"/>
      <c r="WBC76" s="64"/>
      <c r="WBD76" s="64"/>
      <c r="WBE76" s="64"/>
      <c r="WBF76" s="64"/>
      <c r="WBG76" s="64"/>
      <c r="WBH76" s="64"/>
      <c r="WBI76" s="64"/>
      <c r="WBJ76" s="64"/>
      <c r="WBK76" s="64"/>
      <c r="WBL76" s="64"/>
      <c r="WBM76" s="64"/>
      <c r="WBN76" s="64"/>
      <c r="WBO76" s="64"/>
      <c r="WBP76" s="64"/>
      <c r="WBQ76" s="64"/>
      <c r="WBR76" s="64"/>
      <c r="WBS76" s="64"/>
      <c r="WBT76" s="64"/>
      <c r="WBU76" s="64"/>
      <c r="WBV76" s="64"/>
      <c r="WBW76" s="64"/>
      <c r="WBX76" s="64"/>
      <c r="WBY76" s="64"/>
      <c r="WBZ76" s="64"/>
      <c r="WCA76" s="64"/>
      <c r="WCB76" s="64"/>
      <c r="WCC76" s="64"/>
      <c r="WCD76" s="64"/>
      <c r="WCE76" s="64"/>
      <c r="WCF76" s="64"/>
      <c r="WCG76" s="64"/>
      <c r="WCH76" s="64"/>
      <c r="WCI76" s="64"/>
      <c r="WCJ76" s="64"/>
      <c r="WCK76" s="64"/>
      <c r="WCL76" s="64"/>
      <c r="WCM76" s="64"/>
      <c r="WCN76" s="64"/>
      <c r="WCO76" s="64"/>
      <c r="WCP76" s="64"/>
      <c r="WCQ76" s="64"/>
      <c r="WCR76" s="64"/>
      <c r="WCS76" s="64"/>
      <c r="WCT76" s="64"/>
      <c r="WCU76" s="64"/>
      <c r="WCV76" s="64"/>
      <c r="WCW76" s="64"/>
      <c r="WCX76" s="64"/>
      <c r="WCY76" s="64"/>
      <c r="WCZ76" s="64"/>
      <c r="WDA76" s="64"/>
      <c r="WDB76" s="64"/>
      <c r="WDC76" s="64"/>
      <c r="WDD76" s="64"/>
      <c r="WDE76" s="64"/>
      <c r="WDF76" s="64"/>
      <c r="WDG76" s="64"/>
      <c r="WDH76" s="64"/>
      <c r="WDI76" s="64"/>
      <c r="WDJ76" s="64"/>
      <c r="WDK76" s="64"/>
      <c r="WDL76" s="64"/>
      <c r="WDM76" s="64"/>
      <c r="WDN76" s="64"/>
      <c r="WDO76" s="64"/>
      <c r="WDP76" s="64"/>
      <c r="WDQ76" s="64"/>
      <c r="WDR76" s="64"/>
      <c r="WDS76" s="64"/>
      <c r="WDT76" s="64"/>
      <c r="WDU76" s="64"/>
      <c r="WDV76" s="64"/>
      <c r="WDW76" s="64"/>
      <c r="WDX76" s="64"/>
      <c r="WDY76" s="64"/>
      <c r="WDZ76" s="64"/>
      <c r="WEA76" s="64"/>
      <c r="WEB76" s="64"/>
      <c r="WEC76" s="64"/>
      <c r="WED76" s="64"/>
      <c r="WEE76" s="64"/>
      <c r="WEF76" s="64"/>
      <c r="WEG76" s="64"/>
      <c r="WEH76" s="64"/>
      <c r="WEI76" s="64"/>
      <c r="WEJ76" s="64"/>
      <c r="WEK76" s="64"/>
      <c r="WEL76" s="64"/>
      <c r="WEM76" s="64"/>
      <c r="WEN76" s="64"/>
      <c r="WEO76" s="64"/>
      <c r="WEP76" s="64"/>
      <c r="WEQ76" s="64"/>
      <c r="WER76" s="64"/>
      <c r="WES76" s="64"/>
      <c r="WET76" s="64"/>
      <c r="WEU76" s="64"/>
      <c r="WEV76" s="64"/>
      <c r="WEW76" s="64"/>
      <c r="WEX76" s="64"/>
      <c r="WEY76" s="64"/>
      <c r="WEZ76" s="64"/>
      <c r="WFA76" s="64"/>
      <c r="WFB76" s="64"/>
      <c r="WFC76" s="64"/>
      <c r="WFD76" s="64"/>
      <c r="WFE76" s="64"/>
      <c r="WFF76" s="64"/>
      <c r="WFG76" s="64"/>
      <c r="WFH76" s="64"/>
      <c r="WFI76" s="64"/>
      <c r="WFJ76" s="64"/>
      <c r="WFK76" s="64"/>
      <c r="WFL76" s="64"/>
      <c r="WFM76" s="64"/>
      <c r="WFN76" s="64"/>
      <c r="WFO76" s="64"/>
      <c r="WFP76" s="64"/>
      <c r="WFQ76" s="64"/>
      <c r="WFR76" s="64"/>
      <c r="WFS76" s="64"/>
      <c r="WFT76" s="64"/>
      <c r="WFU76" s="64"/>
      <c r="WFV76" s="64"/>
      <c r="WFW76" s="64"/>
      <c r="WFX76" s="64"/>
      <c r="WFY76" s="64"/>
      <c r="WFZ76" s="64"/>
      <c r="WGA76" s="64"/>
      <c r="WGB76" s="64"/>
      <c r="WGC76" s="64"/>
      <c r="WGD76" s="64"/>
      <c r="WGE76" s="64"/>
      <c r="WGF76" s="64"/>
      <c r="WGG76" s="64"/>
      <c r="WGH76" s="64"/>
      <c r="WGI76" s="64"/>
      <c r="WGJ76" s="64"/>
      <c r="WGK76" s="64"/>
      <c r="WGL76" s="64"/>
      <c r="WGM76" s="64"/>
      <c r="WGN76" s="64"/>
      <c r="WGO76" s="64"/>
      <c r="WGP76" s="64"/>
      <c r="WGQ76" s="64"/>
      <c r="WGR76" s="64"/>
      <c r="WGS76" s="64"/>
      <c r="WGT76" s="64"/>
      <c r="WGU76" s="64"/>
      <c r="WGV76" s="64"/>
      <c r="WGW76" s="64"/>
      <c r="WGX76" s="64"/>
      <c r="WGY76" s="64"/>
      <c r="WGZ76" s="64"/>
      <c r="WHA76" s="64"/>
      <c r="WHB76" s="64"/>
      <c r="WHC76" s="64"/>
      <c r="WHD76" s="64"/>
      <c r="WHE76" s="64"/>
      <c r="WHF76" s="64"/>
      <c r="WHG76" s="64"/>
      <c r="WHH76" s="64"/>
      <c r="WHI76" s="64"/>
      <c r="WHJ76" s="64"/>
      <c r="WHK76" s="64"/>
      <c r="WHL76" s="64"/>
      <c r="WHM76" s="64"/>
      <c r="WHN76" s="64"/>
      <c r="WHO76" s="64"/>
      <c r="WHP76" s="64"/>
      <c r="WHQ76" s="64"/>
      <c r="WHR76" s="64"/>
      <c r="WHS76" s="64"/>
      <c r="WHT76" s="64"/>
      <c r="WHU76" s="64"/>
      <c r="WHV76" s="64"/>
      <c r="WHW76" s="64"/>
      <c r="WHX76" s="64"/>
      <c r="WHY76" s="64"/>
      <c r="WHZ76" s="64"/>
      <c r="WIA76" s="64"/>
      <c r="WIB76" s="64"/>
      <c r="WIC76" s="64"/>
      <c r="WID76" s="64"/>
      <c r="WIE76" s="64"/>
      <c r="WIF76" s="64"/>
      <c r="WIG76" s="64"/>
      <c r="WIH76" s="64"/>
      <c r="WII76" s="64"/>
      <c r="WIJ76" s="64"/>
      <c r="WIK76" s="64"/>
      <c r="WIL76" s="64"/>
      <c r="WIM76" s="64"/>
      <c r="WIN76" s="64"/>
      <c r="WIO76" s="64"/>
      <c r="WIP76" s="64"/>
      <c r="WIQ76" s="64"/>
      <c r="WIR76" s="64"/>
      <c r="WIS76" s="64"/>
      <c r="WIT76" s="64"/>
      <c r="WIU76" s="64"/>
      <c r="WIV76" s="64"/>
      <c r="WIW76" s="64"/>
      <c r="WIX76" s="64"/>
      <c r="WIY76" s="64"/>
      <c r="WIZ76" s="64"/>
      <c r="WJA76" s="64"/>
      <c r="WJB76" s="64"/>
      <c r="WJC76" s="64"/>
      <c r="WJD76" s="64"/>
      <c r="WJE76" s="64"/>
      <c r="WJF76" s="64"/>
      <c r="WJG76" s="64"/>
      <c r="WJH76" s="64"/>
      <c r="WJI76" s="64"/>
      <c r="WJJ76" s="64"/>
      <c r="WJK76" s="64"/>
      <c r="WJL76" s="64"/>
      <c r="WJM76" s="64"/>
      <c r="WJN76" s="64"/>
      <c r="WJO76" s="64"/>
      <c r="WJP76" s="64"/>
      <c r="WJQ76" s="64"/>
      <c r="WJR76" s="64"/>
      <c r="WJS76" s="64"/>
      <c r="WJT76" s="64"/>
      <c r="WJU76" s="64"/>
      <c r="WJV76" s="64"/>
      <c r="WJW76" s="64"/>
      <c r="WJX76" s="64"/>
      <c r="WJY76" s="64"/>
      <c r="WJZ76" s="64"/>
      <c r="WKA76" s="64"/>
      <c r="WKB76" s="64"/>
      <c r="WKC76" s="64"/>
      <c r="WKD76" s="64"/>
      <c r="WKE76" s="64"/>
      <c r="WKF76" s="64"/>
      <c r="WKG76" s="64"/>
      <c r="WKH76" s="64"/>
      <c r="WKI76" s="64"/>
      <c r="WKJ76" s="64"/>
      <c r="WKK76" s="64"/>
      <c r="WKL76" s="64"/>
      <c r="WKM76" s="64"/>
      <c r="WKN76" s="64"/>
      <c r="WKO76" s="64"/>
      <c r="WKP76" s="64"/>
      <c r="WKQ76" s="64"/>
      <c r="WKR76" s="64"/>
      <c r="WKS76" s="64"/>
      <c r="WKT76" s="64"/>
      <c r="WKU76" s="64"/>
      <c r="WKV76" s="64"/>
      <c r="WKW76" s="64"/>
      <c r="WKX76" s="64"/>
      <c r="WKY76" s="64"/>
      <c r="WKZ76" s="64"/>
      <c r="WLA76" s="64"/>
      <c r="WLB76" s="64"/>
      <c r="WLC76" s="64"/>
      <c r="WLD76" s="64"/>
      <c r="WLE76" s="64"/>
      <c r="WLF76" s="64"/>
      <c r="WLG76" s="64"/>
      <c r="WLH76" s="64"/>
      <c r="WLI76" s="64"/>
      <c r="WLJ76" s="64"/>
      <c r="WLK76" s="64"/>
      <c r="WLL76" s="64"/>
      <c r="WLM76" s="64"/>
      <c r="WLN76" s="64"/>
      <c r="WLO76" s="64"/>
      <c r="WLP76" s="64"/>
      <c r="WLQ76" s="64"/>
      <c r="WLR76" s="64"/>
      <c r="WLS76" s="64"/>
      <c r="WLT76" s="64"/>
      <c r="WLU76" s="64"/>
      <c r="WLV76" s="64"/>
      <c r="WLW76" s="64"/>
      <c r="WLX76" s="64"/>
      <c r="WLY76" s="64"/>
      <c r="WLZ76" s="64"/>
      <c r="WMA76" s="64"/>
      <c r="WMB76" s="64"/>
      <c r="WMC76" s="64"/>
      <c r="WMD76" s="64"/>
      <c r="WME76" s="64"/>
      <c r="WMF76" s="64"/>
      <c r="WMG76" s="64"/>
      <c r="WMH76" s="64"/>
      <c r="WMI76" s="64"/>
      <c r="WMJ76" s="64"/>
      <c r="WMK76" s="64"/>
      <c r="WML76" s="64"/>
      <c r="WMM76" s="64"/>
      <c r="WMN76" s="64"/>
      <c r="WMO76" s="64"/>
      <c r="WMP76" s="64"/>
      <c r="WMQ76" s="64"/>
      <c r="WMR76" s="64"/>
      <c r="WMS76" s="64"/>
      <c r="WMT76" s="64"/>
      <c r="WMU76" s="64"/>
      <c r="WMV76" s="64"/>
      <c r="WMW76" s="64"/>
      <c r="WMX76" s="64"/>
      <c r="WMY76" s="64"/>
      <c r="WMZ76" s="64"/>
      <c r="WNA76" s="64"/>
      <c r="WNB76" s="64"/>
      <c r="WNC76" s="64"/>
      <c r="WND76" s="64"/>
      <c r="WNE76" s="64"/>
      <c r="WNF76" s="64"/>
      <c r="WNG76" s="64"/>
      <c r="WNH76" s="64"/>
      <c r="WNI76" s="64"/>
      <c r="WNJ76" s="64"/>
      <c r="WNK76" s="64"/>
      <c r="WNL76" s="64"/>
      <c r="WNM76" s="64"/>
      <c r="WNN76" s="64"/>
      <c r="WNO76" s="64"/>
      <c r="WNP76" s="64"/>
      <c r="WNQ76" s="64"/>
      <c r="WNR76" s="64"/>
      <c r="WNS76" s="64"/>
      <c r="WNT76" s="64"/>
      <c r="WNU76" s="64"/>
      <c r="WNV76" s="64"/>
      <c r="WNW76" s="64"/>
      <c r="WNX76" s="64"/>
      <c r="WNY76" s="64"/>
      <c r="WNZ76" s="64"/>
      <c r="WOA76" s="64"/>
      <c r="WOB76" s="64"/>
      <c r="WOC76" s="64"/>
      <c r="WOD76" s="64"/>
      <c r="WOE76" s="64"/>
      <c r="WOF76" s="64"/>
      <c r="WOG76" s="64"/>
      <c r="WOH76" s="64"/>
      <c r="WOI76" s="64"/>
      <c r="WOJ76" s="64"/>
      <c r="WOK76" s="64"/>
      <c r="WOL76" s="64"/>
      <c r="WOM76" s="64"/>
      <c r="WON76" s="64"/>
      <c r="WOO76" s="64"/>
      <c r="WOP76" s="64"/>
      <c r="WOQ76" s="64"/>
      <c r="WOR76" s="64"/>
      <c r="WOS76" s="64"/>
      <c r="WOT76" s="64"/>
      <c r="WOU76" s="64"/>
      <c r="WOV76" s="64"/>
      <c r="WOW76" s="64"/>
      <c r="WOX76" s="64"/>
      <c r="WOY76" s="64"/>
      <c r="WOZ76" s="64"/>
      <c r="WPA76" s="64"/>
      <c r="WPB76" s="64"/>
      <c r="WPC76" s="64"/>
      <c r="WPD76" s="64"/>
      <c r="WPE76" s="64"/>
      <c r="WPF76" s="64"/>
      <c r="WPG76" s="64"/>
      <c r="WPH76" s="64"/>
      <c r="WPI76" s="64"/>
      <c r="WPJ76" s="64"/>
      <c r="WPK76" s="64"/>
      <c r="WPL76" s="64"/>
      <c r="WPM76" s="64"/>
      <c r="WPN76" s="64"/>
      <c r="WPO76" s="64"/>
      <c r="WPP76" s="64"/>
      <c r="WPQ76" s="64"/>
      <c r="WPR76" s="64"/>
      <c r="WPS76" s="64"/>
      <c r="WPT76" s="64"/>
      <c r="WPU76" s="64"/>
      <c r="WPV76" s="64"/>
      <c r="WPW76" s="64"/>
      <c r="WPX76" s="64"/>
      <c r="WPY76" s="64"/>
      <c r="WPZ76" s="64"/>
      <c r="WQA76" s="64"/>
      <c r="WQB76" s="64"/>
      <c r="WQC76" s="64"/>
      <c r="WQD76" s="64"/>
      <c r="WQE76" s="64"/>
      <c r="WQF76" s="64"/>
      <c r="WQG76" s="64"/>
      <c r="WQH76" s="64"/>
      <c r="WQI76" s="64"/>
      <c r="WQJ76" s="64"/>
      <c r="WQK76" s="64"/>
      <c r="WQL76" s="64"/>
      <c r="WQM76" s="64"/>
      <c r="WQN76" s="64"/>
      <c r="WQO76" s="64"/>
      <c r="WQP76" s="64"/>
      <c r="WQQ76" s="64"/>
      <c r="WQR76" s="64"/>
      <c r="WQS76" s="64"/>
      <c r="WQT76" s="64"/>
      <c r="WQU76" s="64"/>
      <c r="WQV76" s="64"/>
      <c r="WQW76" s="64"/>
      <c r="WQX76" s="64"/>
      <c r="WQY76" s="64"/>
      <c r="WQZ76" s="64"/>
      <c r="WRA76" s="64"/>
      <c r="WRB76" s="64"/>
      <c r="WRC76" s="64"/>
      <c r="WRD76" s="64"/>
      <c r="WRE76" s="64"/>
      <c r="WRF76" s="64"/>
      <c r="WRG76" s="64"/>
      <c r="WRH76" s="64"/>
      <c r="WRI76" s="64"/>
      <c r="WRJ76" s="64"/>
      <c r="WRK76" s="64"/>
      <c r="WRL76" s="64"/>
      <c r="WRM76" s="64"/>
      <c r="WRN76" s="64"/>
      <c r="WRO76" s="64"/>
      <c r="WRP76" s="64"/>
      <c r="WRQ76" s="64"/>
      <c r="WRR76" s="64"/>
      <c r="WRS76" s="64"/>
      <c r="WRT76" s="64"/>
      <c r="WRU76" s="64"/>
      <c r="WRV76" s="64"/>
      <c r="WRW76" s="64"/>
      <c r="WRX76" s="64"/>
      <c r="WRY76" s="64"/>
      <c r="WRZ76" s="64"/>
      <c r="WSA76" s="64"/>
      <c r="WSB76" s="64"/>
      <c r="WSC76" s="64"/>
      <c r="WSD76" s="64"/>
      <c r="WSE76" s="64"/>
      <c r="WSF76" s="64"/>
      <c r="WSG76" s="64"/>
      <c r="WSH76" s="64"/>
      <c r="WSI76" s="64"/>
      <c r="WSJ76" s="64"/>
      <c r="WSK76" s="64"/>
      <c r="WSL76" s="64"/>
      <c r="WSM76" s="64"/>
      <c r="WSN76" s="64"/>
      <c r="WSO76" s="64"/>
      <c r="WSP76" s="64"/>
      <c r="WSQ76" s="64"/>
      <c r="WSR76" s="64"/>
      <c r="WSS76" s="64"/>
      <c r="WST76" s="64"/>
      <c r="WSU76" s="64"/>
      <c r="WSV76" s="64"/>
      <c r="WSW76" s="64"/>
      <c r="WSX76" s="64"/>
      <c r="WSY76" s="64"/>
      <c r="WSZ76" s="64"/>
      <c r="WTA76" s="64"/>
      <c r="WTB76" s="64"/>
      <c r="WTC76" s="64"/>
      <c r="WTD76" s="64"/>
      <c r="WTE76" s="64"/>
      <c r="WTF76" s="64"/>
      <c r="WTG76" s="64"/>
      <c r="WTH76" s="64"/>
      <c r="WTI76" s="64"/>
      <c r="WTJ76" s="64"/>
      <c r="WTK76" s="64"/>
      <c r="WTL76" s="64"/>
      <c r="WTM76" s="64"/>
      <c r="WTN76" s="64"/>
      <c r="WTO76" s="64"/>
      <c r="WTP76" s="64"/>
      <c r="WTQ76" s="64"/>
      <c r="WTR76" s="64"/>
      <c r="WTS76" s="64"/>
      <c r="WTT76" s="64"/>
      <c r="WTU76" s="64"/>
      <c r="WTV76" s="64"/>
      <c r="WTW76" s="64"/>
      <c r="WTX76" s="64"/>
      <c r="WTY76" s="64"/>
      <c r="WTZ76" s="64"/>
      <c r="WUA76" s="64"/>
      <c r="WUB76" s="64"/>
      <c r="WUC76" s="64"/>
      <c r="WUD76" s="64"/>
      <c r="WUE76" s="64"/>
      <c r="WUF76" s="64"/>
      <c r="WUG76" s="64"/>
      <c r="WUH76" s="64"/>
      <c r="WUI76" s="64"/>
      <c r="WUJ76" s="64"/>
      <c r="WUK76" s="64"/>
      <c r="WUL76" s="64"/>
      <c r="WUM76" s="64"/>
      <c r="WUN76" s="64"/>
      <c r="WUO76" s="64"/>
      <c r="WUP76" s="64"/>
      <c r="WUQ76" s="64"/>
      <c r="WUR76" s="64"/>
      <c r="WUS76" s="64"/>
      <c r="WUT76" s="64"/>
      <c r="WUU76" s="64"/>
      <c r="WUV76" s="64"/>
      <c r="WUW76" s="64"/>
      <c r="WUX76" s="64"/>
      <c r="WUY76" s="64"/>
      <c r="WUZ76" s="64"/>
      <c r="WVA76" s="64"/>
      <c r="WVB76" s="64"/>
      <c r="WVC76" s="64"/>
      <c r="WVD76" s="64"/>
      <c r="WVE76" s="64"/>
      <c r="WVF76" s="64"/>
      <c r="WVG76" s="64"/>
      <c r="WVH76" s="64"/>
      <c r="WVI76" s="64"/>
      <c r="WVJ76" s="64"/>
      <c r="WVK76" s="64"/>
      <c r="WVL76" s="64"/>
      <c r="WVM76" s="64"/>
      <c r="WVN76" s="64"/>
      <c r="WVO76" s="64"/>
      <c r="WVP76" s="64"/>
      <c r="WVQ76" s="64"/>
      <c r="WVR76" s="64"/>
      <c r="WVS76" s="64"/>
      <c r="WVT76" s="64"/>
      <c r="WVU76" s="64"/>
      <c r="WVV76" s="64"/>
      <c r="WVW76" s="64"/>
      <c r="WVX76" s="64"/>
      <c r="WVY76" s="64"/>
      <c r="WVZ76" s="64"/>
      <c r="WWA76" s="64"/>
      <c r="WWB76" s="64"/>
      <c r="WWC76" s="64"/>
      <c r="WWD76" s="64"/>
      <c r="WWE76" s="64"/>
      <c r="WWF76" s="64"/>
      <c r="WWG76" s="64"/>
      <c r="WWH76" s="64"/>
      <c r="WWI76" s="64"/>
      <c r="WWJ76" s="64"/>
      <c r="WWK76" s="64"/>
      <c r="WWL76" s="64"/>
      <c r="WWM76" s="64"/>
      <c r="WWN76" s="64"/>
      <c r="WWO76" s="64"/>
      <c r="WWP76" s="64"/>
      <c r="WWQ76" s="64"/>
      <c r="WWR76" s="64"/>
      <c r="WWS76" s="64"/>
      <c r="WWT76" s="64"/>
      <c r="WWU76" s="64"/>
      <c r="WWV76" s="64"/>
      <c r="WWW76" s="64"/>
      <c r="WWX76" s="64"/>
      <c r="WWY76" s="64"/>
      <c r="WWZ76" s="64"/>
      <c r="WXA76" s="64"/>
      <c r="WXB76" s="64"/>
      <c r="WXC76" s="64"/>
      <c r="WXD76" s="64"/>
      <c r="WXE76" s="64"/>
      <c r="WXF76" s="64"/>
      <c r="WXG76" s="64"/>
      <c r="WXH76" s="64"/>
      <c r="WXI76" s="64"/>
      <c r="WXJ76" s="64"/>
      <c r="WXK76" s="64"/>
      <c r="WXL76" s="64"/>
      <c r="WXM76" s="64"/>
      <c r="WXN76" s="64"/>
      <c r="WXO76" s="64"/>
      <c r="WXP76" s="64"/>
      <c r="WXQ76" s="64"/>
      <c r="WXR76" s="64"/>
      <c r="WXS76" s="64"/>
      <c r="WXT76" s="64"/>
      <c r="WXU76" s="64"/>
      <c r="WXV76" s="64"/>
      <c r="WXW76" s="64"/>
      <c r="WXX76" s="64"/>
      <c r="WXY76" s="64"/>
      <c r="WXZ76" s="64"/>
      <c r="WYA76" s="64"/>
      <c r="WYB76" s="64"/>
      <c r="WYC76" s="64"/>
      <c r="WYD76" s="64"/>
      <c r="WYE76" s="64"/>
      <c r="WYF76" s="64"/>
      <c r="WYG76" s="64"/>
      <c r="WYH76" s="64"/>
      <c r="WYI76" s="64"/>
      <c r="WYJ76" s="64"/>
      <c r="WYK76" s="64"/>
      <c r="WYL76" s="64"/>
      <c r="WYM76" s="64"/>
      <c r="WYN76" s="64"/>
      <c r="WYO76" s="64"/>
      <c r="WYP76" s="64"/>
      <c r="WYQ76" s="64"/>
      <c r="WYR76" s="64"/>
      <c r="WYS76" s="64"/>
      <c r="WYT76" s="64"/>
      <c r="WYU76" s="64"/>
      <c r="WYV76" s="64"/>
      <c r="WYW76" s="64"/>
      <c r="WYX76" s="64"/>
      <c r="WYY76" s="64"/>
      <c r="WYZ76" s="64"/>
      <c r="WZA76" s="64"/>
      <c r="WZB76" s="64"/>
      <c r="WZC76" s="64"/>
      <c r="WZD76" s="64"/>
      <c r="WZE76" s="64"/>
      <c r="WZF76" s="64"/>
      <c r="WZG76" s="64"/>
      <c r="WZH76" s="64"/>
      <c r="WZI76" s="64"/>
      <c r="WZJ76" s="64"/>
      <c r="WZK76" s="64"/>
      <c r="WZL76" s="64"/>
      <c r="WZM76" s="64"/>
      <c r="WZN76" s="64"/>
      <c r="WZO76" s="64"/>
      <c r="WZP76" s="64"/>
      <c r="WZQ76" s="64"/>
      <c r="WZR76" s="64"/>
      <c r="WZS76" s="64"/>
      <c r="WZT76" s="64"/>
      <c r="WZU76" s="64"/>
      <c r="WZV76" s="64"/>
      <c r="WZW76" s="64"/>
      <c r="WZX76" s="64"/>
      <c r="WZY76" s="64"/>
      <c r="WZZ76" s="64"/>
      <c r="XAA76" s="64"/>
      <c r="XAB76" s="64"/>
      <c r="XAC76" s="64"/>
      <c r="XAD76" s="64"/>
      <c r="XAE76" s="64"/>
      <c r="XAF76" s="64"/>
      <c r="XAG76" s="64"/>
      <c r="XAH76" s="64"/>
      <c r="XAI76" s="64"/>
      <c r="XAJ76" s="64"/>
      <c r="XAK76" s="64"/>
      <c r="XAL76" s="64"/>
      <c r="XAM76" s="64"/>
      <c r="XAN76" s="64"/>
      <c r="XAO76" s="64"/>
      <c r="XAP76" s="64"/>
      <c r="XAQ76" s="64"/>
      <c r="XAR76" s="64"/>
      <c r="XAS76" s="64"/>
      <c r="XAT76" s="64"/>
      <c r="XAU76" s="64"/>
      <c r="XAV76" s="64"/>
      <c r="XAW76" s="64"/>
      <c r="XAX76" s="64"/>
      <c r="XAY76" s="64"/>
      <c r="XAZ76" s="64"/>
      <c r="XBA76" s="64"/>
      <c r="XBB76" s="64"/>
      <c r="XBC76" s="64"/>
      <c r="XBD76" s="64"/>
      <c r="XBE76" s="64"/>
      <c r="XBF76" s="64"/>
      <c r="XBG76" s="64"/>
      <c r="XBH76" s="64"/>
      <c r="XBI76" s="64"/>
      <c r="XBJ76" s="64"/>
      <c r="XBK76" s="64"/>
      <c r="XBL76" s="64"/>
      <c r="XBM76" s="64"/>
      <c r="XBN76" s="64"/>
      <c r="XBO76" s="64"/>
      <c r="XBP76" s="64"/>
      <c r="XBQ76" s="64"/>
      <c r="XBR76" s="64"/>
      <c r="XBS76" s="64"/>
      <c r="XBT76" s="64"/>
      <c r="XBU76" s="64"/>
      <c r="XBV76" s="64"/>
      <c r="XBW76" s="64"/>
      <c r="XBX76" s="64"/>
      <c r="XBY76" s="64"/>
      <c r="XBZ76" s="64"/>
      <c r="XCA76" s="64"/>
      <c r="XCB76" s="64"/>
      <c r="XCC76" s="64"/>
      <c r="XCD76" s="64"/>
      <c r="XCE76" s="64"/>
      <c r="XCF76" s="64"/>
      <c r="XCG76" s="64"/>
      <c r="XCH76" s="64"/>
      <c r="XCI76" s="64"/>
      <c r="XCJ76" s="64"/>
      <c r="XCK76" s="64"/>
      <c r="XCL76" s="64"/>
      <c r="XCM76" s="64"/>
      <c r="XCN76" s="64"/>
      <c r="XCO76" s="64"/>
      <c r="XCP76" s="64"/>
      <c r="XCQ76" s="64"/>
      <c r="XCR76" s="64"/>
      <c r="XCS76" s="64"/>
      <c r="XCT76" s="64"/>
      <c r="XCU76" s="64"/>
      <c r="XCV76" s="64"/>
      <c r="XCW76" s="64"/>
      <c r="XCX76" s="64"/>
      <c r="XCY76" s="64"/>
      <c r="XCZ76" s="64"/>
      <c r="XDA76" s="64"/>
      <c r="XDB76" s="64"/>
      <c r="XDC76" s="64"/>
      <c r="XDD76" s="64"/>
      <c r="XDE76" s="64"/>
      <c r="XDF76" s="64"/>
      <c r="XDG76" s="64"/>
      <c r="XDH76" s="64"/>
      <c r="XDI76" s="64"/>
      <c r="XDJ76" s="64"/>
      <c r="XDK76" s="64"/>
      <c r="XDL76" s="64"/>
      <c r="XDM76" s="64"/>
      <c r="XDN76" s="64"/>
      <c r="XDO76" s="64"/>
      <c r="XDP76" s="64"/>
      <c r="XDQ76" s="64"/>
      <c r="XDR76" s="64"/>
      <c r="XDS76" s="64"/>
      <c r="XDT76" s="64"/>
      <c r="XDU76" s="64"/>
      <c r="XDV76" s="64"/>
      <c r="XDW76" s="64"/>
      <c r="XDX76" s="64"/>
      <c r="XDY76" s="64"/>
      <c r="XDZ76" s="64"/>
      <c r="XEA76" s="64"/>
      <c r="XEB76" s="64"/>
      <c r="XEC76" s="64"/>
      <c r="XED76" s="64"/>
      <c r="XEE76" s="64"/>
      <c r="XEF76" s="64"/>
      <c r="XEG76" s="64"/>
      <c r="XEH76" s="64"/>
      <c r="XEI76" s="64"/>
      <c r="XEJ76" s="64"/>
      <c r="XEK76" s="64"/>
      <c r="XEL76" s="64"/>
      <c r="XEM76" s="64"/>
      <c r="XEN76" s="64"/>
      <c r="XEO76" s="64"/>
      <c r="XEP76" s="64"/>
      <c r="XEQ76" s="64"/>
      <c r="XER76" s="64"/>
      <c r="XES76" s="64"/>
      <c r="XET76" s="64"/>
      <c r="XEU76" s="64"/>
      <c r="XEV76" s="64"/>
      <c r="XEW76" s="64"/>
    </row>
  </sheetData>
  <autoFilter ref="A6:XFB76">
    <extLst/>
  </autoFilter>
  <mergeCells count="24">
    <mergeCell ref="A2:W2"/>
    <mergeCell ref="A3:C3"/>
    <mergeCell ref="D3:J3"/>
    <mergeCell ref="K3:Q3"/>
    <mergeCell ref="R3:T3"/>
    <mergeCell ref="K4:Q4"/>
    <mergeCell ref="L5:P5"/>
    <mergeCell ref="A4:A6"/>
    <mergeCell ref="B4:B6"/>
    <mergeCell ref="C4:C6"/>
    <mergeCell ref="F4:F6"/>
    <mergeCell ref="G4:G6"/>
    <mergeCell ref="H4:H6"/>
    <mergeCell ref="I4:I6"/>
    <mergeCell ref="J4:J6"/>
    <mergeCell ref="K5:K6"/>
    <mergeCell ref="Q5:Q6"/>
    <mergeCell ref="R4:R6"/>
    <mergeCell ref="S4:S6"/>
    <mergeCell ref="T4:T6"/>
    <mergeCell ref="U3:U6"/>
    <mergeCell ref="V3:V6"/>
    <mergeCell ref="W3:W6"/>
    <mergeCell ref="D4:E5"/>
  </mergeCells>
  <pageMargins left="0.275" right="0.156944444444444" top="0.472222222222222" bottom="1" header="0.5" footer="0.156944444444444"/>
  <pageSetup paperSize="8"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5"/>
  <sheetViews>
    <sheetView workbookViewId="0">
      <selection activeCell="J37" sqref="J37:J38"/>
    </sheetView>
  </sheetViews>
  <sheetFormatPr defaultColWidth="6.75" defaultRowHeight="12.75"/>
  <cols>
    <col min="1" max="1" width="6.73333333333333" style="1" customWidth="1"/>
    <col min="2" max="2" width="14.8" style="1" customWidth="1"/>
    <col min="3" max="3" width="24.0666666666667" style="1" customWidth="1"/>
    <col min="4" max="7" width="11.875" style="1" customWidth="1"/>
    <col min="8" max="8" width="38.175" style="1" customWidth="1"/>
    <col min="9" max="9" width="27.95" style="1" customWidth="1"/>
    <col min="10" max="10" width="11.3333333333333" style="2" customWidth="1"/>
    <col min="11" max="11" width="12.0166666666667" style="2" customWidth="1"/>
    <col min="12" max="12" width="8.66666666666667" style="2" customWidth="1"/>
    <col min="13" max="16384" width="6.75" style="1"/>
  </cols>
  <sheetData>
    <row r="1" s="1" customFormat="1" spans="1:12">
      <c r="A1" s="3" t="s">
        <v>0</v>
      </c>
      <c r="J1" s="2"/>
      <c r="K1" s="2"/>
      <c r="L1" s="2"/>
    </row>
    <row r="2" s="1" customFormat="1" ht="38" customHeight="1" spans="1:12">
      <c r="A2" s="4" t="s">
        <v>329</v>
      </c>
      <c r="B2" s="4"/>
      <c r="C2" s="4"/>
      <c r="D2" s="4"/>
      <c r="E2" s="4"/>
      <c r="F2" s="4"/>
      <c r="G2" s="4"/>
      <c r="H2" s="4"/>
      <c r="I2" s="4"/>
      <c r="J2" s="15"/>
      <c r="K2" s="16"/>
      <c r="L2" s="16"/>
    </row>
    <row r="3" s="1" customFormat="1" ht="20.5" customHeight="1" spans="1:12">
      <c r="A3" s="5" t="s">
        <v>9</v>
      </c>
      <c r="B3" s="5" t="s">
        <v>11</v>
      </c>
      <c r="C3" s="5"/>
      <c r="D3" s="5" t="s">
        <v>330</v>
      </c>
      <c r="E3" s="5" t="s">
        <v>331</v>
      </c>
      <c r="F3" s="5" t="s">
        <v>332</v>
      </c>
      <c r="G3" s="5" t="s">
        <v>333</v>
      </c>
      <c r="H3" s="6" t="s">
        <v>334</v>
      </c>
      <c r="I3" s="5" t="s">
        <v>335</v>
      </c>
      <c r="J3" s="17" t="s">
        <v>336</v>
      </c>
      <c r="K3" s="17"/>
      <c r="L3" s="17"/>
    </row>
    <row r="4" s="1" customFormat="1" ht="35" customHeight="1" spans="1:12">
      <c r="A4" s="5"/>
      <c r="B4" s="5"/>
      <c r="C4" s="5"/>
      <c r="D4" s="5"/>
      <c r="E4" s="5"/>
      <c r="F4" s="5"/>
      <c r="G4" s="7"/>
      <c r="H4" s="7"/>
      <c r="I4" s="5"/>
      <c r="J4" s="17" t="s">
        <v>22</v>
      </c>
      <c r="K4" s="17" t="s">
        <v>337</v>
      </c>
      <c r="L4" s="17" t="s">
        <v>338</v>
      </c>
    </row>
    <row r="5" s="1" customFormat="1" ht="42" customHeight="1" spans="1:12">
      <c r="A5" s="8">
        <v>1</v>
      </c>
      <c r="B5" s="9" t="s">
        <v>339</v>
      </c>
      <c r="C5" s="10" t="s">
        <v>340</v>
      </c>
      <c r="D5" s="10" t="s">
        <v>341</v>
      </c>
      <c r="E5" s="10" t="s">
        <v>342</v>
      </c>
      <c r="F5" s="10" t="s">
        <v>343</v>
      </c>
      <c r="G5" s="9" t="s">
        <v>35</v>
      </c>
      <c r="H5" s="9" t="s">
        <v>344</v>
      </c>
      <c r="I5" s="18" t="s">
        <v>345</v>
      </c>
      <c r="J5" s="19">
        <v>637</v>
      </c>
      <c r="K5" s="20">
        <f t="shared" ref="K5:K47" si="0">J5-L5</f>
        <v>637</v>
      </c>
      <c r="L5" s="19"/>
    </row>
    <row r="6" s="1" customFormat="1" ht="42" customHeight="1" spans="1:12">
      <c r="A6" s="8">
        <v>2</v>
      </c>
      <c r="B6" s="11" t="s">
        <v>346</v>
      </c>
      <c r="C6" s="12" t="s">
        <v>347</v>
      </c>
      <c r="D6" s="69" t="s">
        <v>348</v>
      </c>
      <c r="E6" s="12" t="s">
        <v>342</v>
      </c>
      <c r="F6" s="12" t="s">
        <v>51</v>
      </c>
      <c r="G6" s="11" t="s">
        <v>35</v>
      </c>
      <c r="H6" s="11" t="s">
        <v>349</v>
      </c>
      <c r="I6" s="13" t="s">
        <v>56</v>
      </c>
      <c r="J6" s="21">
        <f>101.17+110-7</f>
        <v>204.17</v>
      </c>
      <c r="K6" s="22">
        <f t="shared" si="0"/>
        <v>204.17</v>
      </c>
      <c r="L6" s="21"/>
    </row>
    <row r="7" s="1" customFormat="1" ht="42" customHeight="1" spans="1:12">
      <c r="A7" s="8">
        <v>3</v>
      </c>
      <c r="B7" s="11" t="s">
        <v>34</v>
      </c>
      <c r="C7" s="12" t="s">
        <v>350</v>
      </c>
      <c r="D7" s="69" t="s">
        <v>351</v>
      </c>
      <c r="E7" s="12" t="s">
        <v>34</v>
      </c>
      <c r="F7" s="12" t="s">
        <v>34</v>
      </c>
      <c r="G7" s="11" t="s">
        <v>35</v>
      </c>
      <c r="H7" s="11" t="s">
        <v>36</v>
      </c>
      <c r="I7" s="13" t="s">
        <v>44</v>
      </c>
      <c r="J7" s="21">
        <v>113.97</v>
      </c>
      <c r="K7" s="22">
        <f t="shared" si="0"/>
        <v>113.97</v>
      </c>
      <c r="L7" s="21"/>
    </row>
    <row r="8" s="1" customFormat="1" ht="42" customHeight="1" spans="1:12">
      <c r="A8" s="8">
        <v>4</v>
      </c>
      <c r="B8" s="11" t="s">
        <v>352</v>
      </c>
      <c r="C8" s="12" t="s">
        <v>353</v>
      </c>
      <c r="D8" s="12" t="s">
        <v>354</v>
      </c>
      <c r="E8" s="12" t="s">
        <v>355</v>
      </c>
      <c r="F8" s="12" t="s">
        <v>356</v>
      </c>
      <c r="G8" s="11" t="s">
        <v>35</v>
      </c>
      <c r="H8" s="11" t="s">
        <v>357</v>
      </c>
      <c r="I8" s="13" t="s">
        <v>358</v>
      </c>
      <c r="J8" s="21">
        <v>198</v>
      </c>
      <c r="K8" s="22">
        <f t="shared" si="0"/>
        <v>198</v>
      </c>
      <c r="L8" s="21"/>
    </row>
    <row r="9" s="1" customFormat="1" ht="57" customHeight="1" spans="1:12">
      <c r="A9" s="8">
        <v>5</v>
      </c>
      <c r="B9" s="13" t="s">
        <v>66</v>
      </c>
      <c r="C9" s="12" t="s">
        <v>359</v>
      </c>
      <c r="D9" s="12" t="s">
        <v>360</v>
      </c>
      <c r="E9" s="12" t="s">
        <v>361</v>
      </c>
      <c r="F9" s="12" t="s">
        <v>362</v>
      </c>
      <c r="G9" s="13" t="s">
        <v>363</v>
      </c>
      <c r="H9" s="13" t="s">
        <v>364</v>
      </c>
      <c r="I9" s="13" t="s">
        <v>365</v>
      </c>
      <c r="J9" s="21">
        <v>20</v>
      </c>
      <c r="K9" s="22">
        <f t="shared" si="0"/>
        <v>20</v>
      </c>
      <c r="L9" s="21"/>
    </row>
    <row r="10" s="1" customFormat="1" ht="60" customHeight="1" spans="1:12">
      <c r="A10" s="8">
        <v>6</v>
      </c>
      <c r="B10" s="13" t="s">
        <v>66</v>
      </c>
      <c r="C10" s="12" t="s">
        <v>366</v>
      </c>
      <c r="D10" s="12" t="s">
        <v>367</v>
      </c>
      <c r="E10" s="12" t="s">
        <v>361</v>
      </c>
      <c r="F10" s="12" t="s">
        <v>362</v>
      </c>
      <c r="G10" s="13" t="s">
        <v>368</v>
      </c>
      <c r="H10" s="13" t="s">
        <v>369</v>
      </c>
      <c r="I10" s="13" t="s">
        <v>370</v>
      </c>
      <c r="J10" s="21">
        <v>15</v>
      </c>
      <c r="K10" s="22">
        <f t="shared" si="0"/>
        <v>15</v>
      </c>
      <c r="L10" s="21"/>
    </row>
    <row r="11" s="1" customFormat="1" ht="64" customHeight="1" spans="1:12">
      <c r="A11" s="8">
        <v>7</v>
      </c>
      <c r="B11" s="13" t="s">
        <v>66</v>
      </c>
      <c r="C11" s="12" t="s">
        <v>371</v>
      </c>
      <c r="D11" s="12" t="s">
        <v>372</v>
      </c>
      <c r="E11" s="12" t="s">
        <v>361</v>
      </c>
      <c r="F11" s="12" t="s">
        <v>362</v>
      </c>
      <c r="G11" s="13" t="s">
        <v>373</v>
      </c>
      <c r="H11" s="13" t="s">
        <v>374</v>
      </c>
      <c r="I11" s="13" t="s">
        <v>375</v>
      </c>
      <c r="J11" s="21">
        <v>35</v>
      </c>
      <c r="K11" s="22">
        <f t="shared" si="0"/>
        <v>35</v>
      </c>
      <c r="L11" s="21"/>
    </row>
    <row r="12" s="1" customFormat="1" ht="64" customHeight="1" spans="1:12">
      <c r="A12" s="8">
        <v>8</v>
      </c>
      <c r="B12" s="13" t="s">
        <v>66</v>
      </c>
      <c r="C12" s="12" t="s">
        <v>376</v>
      </c>
      <c r="D12" s="12" t="s">
        <v>377</v>
      </c>
      <c r="E12" s="12" t="s">
        <v>361</v>
      </c>
      <c r="F12" s="12" t="s">
        <v>362</v>
      </c>
      <c r="G12" s="13" t="s">
        <v>378</v>
      </c>
      <c r="H12" s="13" t="s">
        <v>379</v>
      </c>
      <c r="I12" s="13" t="s">
        <v>380</v>
      </c>
      <c r="J12" s="21">
        <v>20</v>
      </c>
      <c r="K12" s="22">
        <f t="shared" si="0"/>
        <v>20</v>
      </c>
      <c r="L12" s="21"/>
    </row>
    <row r="13" s="1" customFormat="1" ht="64" customHeight="1" spans="1:12">
      <c r="A13" s="8">
        <v>9</v>
      </c>
      <c r="B13" s="13" t="s">
        <v>66</v>
      </c>
      <c r="C13" s="12" t="s">
        <v>381</v>
      </c>
      <c r="D13" s="12" t="s">
        <v>382</v>
      </c>
      <c r="E13" s="12" t="s">
        <v>361</v>
      </c>
      <c r="F13" s="12" t="s">
        <v>362</v>
      </c>
      <c r="G13" s="13" t="s">
        <v>383</v>
      </c>
      <c r="H13" s="13" t="s">
        <v>384</v>
      </c>
      <c r="I13" s="13" t="s">
        <v>385</v>
      </c>
      <c r="J13" s="21">
        <v>2</v>
      </c>
      <c r="K13" s="22">
        <f t="shared" si="0"/>
        <v>2</v>
      </c>
      <c r="L13" s="21"/>
    </row>
    <row r="14" s="1" customFormat="1" ht="66" customHeight="1" spans="1:12">
      <c r="A14" s="8">
        <v>10</v>
      </c>
      <c r="B14" s="13" t="s">
        <v>66</v>
      </c>
      <c r="C14" s="12" t="s">
        <v>386</v>
      </c>
      <c r="D14" s="12" t="s">
        <v>387</v>
      </c>
      <c r="E14" s="12" t="s">
        <v>361</v>
      </c>
      <c r="F14" s="12" t="s">
        <v>362</v>
      </c>
      <c r="G14" s="13" t="s">
        <v>35</v>
      </c>
      <c r="H14" s="13" t="s">
        <v>388</v>
      </c>
      <c r="I14" s="13" t="s">
        <v>389</v>
      </c>
      <c r="J14" s="21">
        <v>105.6</v>
      </c>
      <c r="K14" s="22">
        <f t="shared" si="0"/>
        <v>105.6</v>
      </c>
      <c r="L14" s="21"/>
    </row>
    <row r="15" s="1" customFormat="1" ht="84" customHeight="1" spans="1:12">
      <c r="A15" s="8">
        <v>11</v>
      </c>
      <c r="B15" s="13" t="s">
        <v>390</v>
      </c>
      <c r="C15" s="12" t="s">
        <v>391</v>
      </c>
      <c r="D15" s="12" t="s">
        <v>392</v>
      </c>
      <c r="E15" s="14" t="s">
        <v>361</v>
      </c>
      <c r="F15" s="14" t="s">
        <v>343</v>
      </c>
      <c r="G15" s="13" t="s">
        <v>393</v>
      </c>
      <c r="H15" s="13" t="s">
        <v>394</v>
      </c>
      <c r="I15" s="13" t="s">
        <v>395</v>
      </c>
      <c r="J15" s="21">
        <v>114</v>
      </c>
      <c r="K15" s="22">
        <f t="shared" si="0"/>
        <v>114</v>
      </c>
      <c r="L15" s="21"/>
    </row>
    <row r="16" s="1" customFormat="1" ht="62" customHeight="1" spans="1:12">
      <c r="A16" s="8">
        <v>12</v>
      </c>
      <c r="B16" s="13" t="s">
        <v>390</v>
      </c>
      <c r="C16" s="12" t="s">
        <v>396</v>
      </c>
      <c r="D16" s="12" t="s">
        <v>397</v>
      </c>
      <c r="E16" s="14" t="s">
        <v>361</v>
      </c>
      <c r="F16" s="14" t="s">
        <v>343</v>
      </c>
      <c r="G16" s="13" t="s">
        <v>398</v>
      </c>
      <c r="H16" s="13" t="s">
        <v>399</v>
      </c>
      <c r="I16" s="13" t="s">
        <v>400</v>
      </c>
      <c r="J16" s="21">
        <v>105</v>
      </c>
      <c r="K16" s="22">
        <f t="shared" si="0"/>
        <v>105</v>
      </c>
      <c r="L16" s="21"/>
    </row>
    <row r="17" s="1" customFormat="1" ht="62" customHeight="1" spans="1:12">
      <c r="A17" s="8">
        <v>13</v>
      </c>
      <c r="B17" s="13" t="s">
        <v>390</v>
      </c>
      <c r="C17" s="12" t="s">
        <v>401</v>
      </c>
      <c r="D17" s="12" t="s">
        <v>402</v>
      </c>
      <c r="E17" s="14" t="s">
        <v>361</v>
      </c>
      <c r="F17" s="14" t="s">
        <v>343</v>
      </c>
      <c r="G17" s="13" t="s">
        <v>403</v>
      </c>
      <c r="H17" s="13" t="s">
        <v>404</v>
      </c>
      <c r="I17" s="13" t="s">
        <v>405</v>
      </c>
      <c r="J17" s="21">
        <v>73.5</v>
      </c>
      <c r="K17" s="22">
        <f t="shared" si="0"/>
        <v>73.5</v>
      </c>
      <c r="L17" s="21"/>
    </row>
    <row r="18" s="1" customFormat="1" ht="62" customHeight="1" spans="1:12">
      <c r="A18" s="8">
        <v>14</v>
      </c>
      <c r="B18" s="13" t="s">
        <v>390</v>
      </c>
      <c r="C18" s="12" t="s">
        <v>406</v>
      </c>
      <c r="D18" s="12" t="s">
        <v>407</v>
      </c>
      <c r="E18" s="14" t="s">
        <v>361</v>
      </c>
      <c r="F18" s="14" t="s">
        <v>343</v>
      </c>
      <c r="G18" s="13" t="s">
        <v>408</v>
      </c>
      <c r="H18" s="13" t="s">
        <v>409</v>
      </c>
      <c r="I18" s="13" t="s">
        <v>410</v>
      </c>
      <c r="J18" s="21">
        <v>108</v>
      </c>
      <c r="K18" s="22">
        <f t="shared" si="0"/>
        <v>108</v>
      </c>
      <c r="L18" s="21"/>
    </row>
    <row r="19" s="1" customFormat="1" ht="62" customHeight="1" spans="1:12">
      <c r="A19" s="8">
        <v>15</v>
      </c>
      <c r="B19" s="13" t="s">
        <v>390</v>
      </c>
      <c r="C19" s="12" t="s">
        <v>411</v>
      </c>
      <c r="D19" s="12" t="s">
        <v>412</v>
      </c>
      <c r="E19" s="14" t="s">
        <v>361</v>
      </c>
      <c r="F19" s="14" t="s">
        <v>343</v>
      </c>
      <c r="G19" s="13" t="s">
        <v>413</v>
      </c>
      <c r="H19" s="13" t="s">
        <v>414</v>
      </c>
      <c r="I19" s="13" t="s">
        <v>415</v>
      </c>
      <c r="J19" s="21">
        <v>135</v>
      </c>
      <c r="K19" s="22">
        <f t="shared" si="0"/>
        <v>135</v>
      </c>
      <c r="L19" s="21"/>
    </row>
    <row r="20" s="1" customFormat="1" ht="67" customHeight="1" spans="1:12">
      <c r="A20" s="8">
        <v>16</v>
      </c>
      <c r="B20" s="13" t="s">
        <v>390</v>
      </c>
      <c r="C20" s="12" t="s">
        <v>416</v>
      </c>
      <c r="D20" s="12" t="s">
        <v>417</v>
      </c>
      <c r="E20" s="14" t="s">
        <v>361</v>
      </c>
      <c r="F20" s="14" t="s">
        <v>343</v>
      </c>
      <c r="G20" s="13" t="s">
        <v>418</v>
      </c>
      <c r="H20" s="13" t="s">
        <v>419</v>
      </c>
      <c r="I20" s="13" t="s">
        <v>420</v>
      </c>
      <c r="J20" s="21">
        <v>99</v>
      </c>
      <c r="K20" s="22">
        <f t="shared" si="0"/>
        <v>99</v>
      </c>
      <c r="L20" s="21"/>
    </row>
    <row r="21" s="1" customFormat="1" ht="62" customHeight="1" spans="1:12">
      <c r="A21" s="8">
        <v>17</v>
      </c>
      <c r="B21" s="13" t="s">
        <v>390</v>
      </c>
      <c r="C21" s="12" t="s">
        <v>421</v>
      </c>
      <c r="D21" s="12" t="s">
        <v>422</v>
      </c>
      <c r="E21" s="14" t="s">
        <v>361</v>
      </c>
      <c r="F21" s="14" t="s">
        <v>343</v>
      </c>
      <c r="G21" s="13" t="s">
        <v>423</v>
      </c>
      <c r="H21" s="13" t="s">
        <v>424</v>
      </c>
      <c r="I21" s="13" t="s">
        <v>425</v>
      </c>
      <c r="J21" s="21">
        <v>87</v>
      </c>
      <c r="K21" s="22">
        <f t="shared" si="0"/>
        <v>87</v>
      </c>
      <c r="L21" s="21"/>
    </row>
    <row r="22" s="1" customFormat="1" ht="67" customHeight="1" spans="1:12">
      <c r="A22" s="8">
        <v>18</v>
      </c>
      <c r="B22" s="13" t="s">
        <v>390</v>
      </c>
      <c r="C22" s="12" t="s">
        <v>426</v>
      </c>
      <c r="D22" s="12" t="s">
        <v>427</v>
      </c>
      <c r="E22" s="14" t="s">
        <v>361</v>
      </c>
      <c r="F22" s="14" t="s">
        <v>343</v>
      </c>
      <c r="G22" s="13" t="s">
        <v>418</v>
      </c>
      <c r="H22" s="13" t="s">
        <v>428</v>
      </c>
      <c r="I22" s="13" t="s">
        <v>429</v>
      </c>
      <c r="J22" s="21">
        <v>54</v>
      </c>
      <c r="K22" s="22">
        <f t="shared" si="0"/>
        <v>54</v>
      </c>
      <c r="L22" s="21"/>
    </row>
    <row r="23" s="1" customFormat="1" ht="67" customHeight="1" spans="1:12">
      <c r="A23" s="8">
        <v>19</v>
      </c>
      <c r="B23" s="13" t="s">
        <v>390</v>
      </c>
      <c r="C23" s="12" t="s">
        <v>430</v>
      </c>
      <c r="D23" s="12" t="s">
        <v>431</v>
      </c>
      <c r="E23" s="14" t="s">
        <v>361</v>
      </c>
      <c r="F23" s="14" t="s">
        <v>343</v>
      </c>
      <c r="G23" s="13" t="s">
        <v>432</v>
      </c>
      <c r="H23" s="13" t="s">
        <v>433</v>
      </c>
      <c r="I23" s="13" t="s">
        <v>434</v>
      </c>
      <c r="J23" s="21">
        <v>143.5</v>
      </c>
      <c r="K23" s="22">
        <f t="shared" si="0"/>
        <v>143.5</v>
      </c>
      <c r="L23" s="21"/>
    </row>
    <row r="24" s="1" customFormat="1" ht="67" customHeight="1" spans="1:12">
      <c r="A24" s="8">
        <v>20</v>
      </c>
      <c r="B24" s="13" t="s">
        <v>390</v>
      </c>
      <c r="C24" s="12" t="s">
        <v>435</v>
      </c>
      <c r="D24" s="12" t="s">
        <v>436</v>
      </c>
      <c r="E24" s="14" t="s">
        <v>361</v>
      </c>
      <c r="F24" s="14" t="s">
        <v>343</v>
      </c>
      <c r="G24" s="13" t="s">
        <v>437</v>
      </c>
      <c r="H24" s="13" t="s">
        <v>438</v>
      </c>
      <c r="I24" s="13" t="s">
        <v>439</v>
      </c>
      <c r="J24" s="21">
        <v>30</v>
      </c>
      <c r="K24" s="22">
        <f t="shared" si="0"/>
        <v>30</v>
      </c>
      <c r="L24" s="21"/>
    </row>
    <row r="25" s="1" customFormat="1" ht="67" customHeight="1" spans="1:12">
      <c r="A25" s="8">
        <v>21</v>
      </c>
      <c r="B25" s="13" t="s">
        <v>390</v>
      </c>
      <c r="C25" s="12" t="s">
        <v>440</v>
      </c>
      <c r="D25" s="12" t="s">
        <v>441</v>
      </c>
      <c r="E25" s="14" t="s">
        <v>361</v>
      </c>
      <c r="F25" s="14" t="s">
        <v>343</v>
      </c>
      <c r="G25" s="13" t="s">
        <v>442</v>
      </c>
      <c r="H25" s="13" t="s">
        <v>443</v>
      </c>
      <c r="I25" s="13" t="s">
        <v>444</v>
      </c>
      <c r="J25" s="21">
        <v>101.5</v>
      </c>
      <c r="K25" s="22">
        <f t="shared" si="0"/>
        <v>101.5</v>
      </c>
      <c r="L25" s="21"/>
    </row>
    <row r="26" s="1" customFormat="1" ht="67" customHeight="1" spans="1:12">
      <c r="A26" s="8">
        <v>22</v>
      </c>
      <c r="B26" s="13" t="s">
        <v>390</v>
      </c>
      <c r="C26" s="12" t="s">
        <v>445</v>
      </c>
      <c r="D26" s="12" t="s">
        <v>446</v>
      </c>
      <c r="E26" s="14" t="s">
        <v>361</v>
      </c>
      <c r="F26" s="14" t="s">
        <v>343</v>
      </c>
      <c r="G26" s="13" t="s">
        <v>447</v>
      </c>
      <c r="H26" s="13" t="s">
        <v>448</v>
      </c>
      <c r="I26" s="13" t="s">
        <v>449</v>
      </c>
      <c r="J26" s="21">
        <v>54</v>
      </c>
      <c r="K26" s="22">
        <f t="shared" si="0"/>
        <v>54</v>
      </c>
      <c r="L26" s="21"/>
    </row>
    <row r="27" s="1" customFormat="1" ht="67" customHeight="1" spans="1:12">
      <c r="A27" s="8">
        <v>23</v>
      </c>
      <c r="B27" s="13" t="s">
        <v>390</v>
      </c>
      <c r="C27" s="12" t="s">
        <v>450</v>
      </c>
      <c r="D27" s="12" t="s">
        <v>451</v>
      </c>
      <c r="E27" s="14" t="s">
        <v>361</v>
      </c>
      <c r="F27" s="14" t="s">
        <v>343</v>
      </c>
      <c r="G27" s="13" t="s">
        <v>452</v>
      </c>
      <c r="H27" s="13" t="s">
        <v>453</v>
      </c>
      <c r="I27" s="13" t="s">
        <v>454</v>
      </c>
      <c r="J27" s="21">
        <v>122.5</v>
      </c>
      <c r="K27" s="22">
        <f t="shared" si="0"/>
        <v>122.5</v>
      </c>
      <c r="L27" s="21"/>
    </row>
    <row r="28" s="1" customFormat="1" ht="66" customHeight="1" spans="1:12">
      <c r="A28" s="8">
        <v>24</v>
      </c>
      <c r="B28" s="13" t="s">
        <v>390</v>
      </c>
      <c r="C28" s="12" t="s">
        <v>455</v>
      </c>
      <c r="D28" s="12" t="s">
        <v>456</v>
      </c>
      <c r="E28" s="14" t="s">
        <v>361</v>
      </c>
      <c r="F28" s="14" t="s">
        <v>343</v>
      </c>
      <c r="G28" s="13" t="s">
        <v>457</v>
      </c>
      <c r="H28" s="13" t="s">
        <v>458</v>
      </c>
      <c r="I28" s="13" t="s">
        <v>439</v>
      </c>
      <c r="J28" s="21">
        <v>105</v>
      </c>
      <c r="K28" s="22">
        <f t="shared" si="0"/>
        <v>105</v>
      </c>
      <c r="L28" s="21"/>
    </row>
    <row r="29" s="1" customFormat="1" ht="66" customHeight="1" spans="1:12">
      <c r="A29" s="8">
        <v>25</v>
      </c>
      <c r="B29" s="13" t="s">
        <v>390</v>
      </c>
      <c r="C29" s="12" t="s">
        <v>459</v>
      </c>
      <c r="D29" s="12" t="s">
        <v>460</v>
      </c>
      <c r="E29" s="14" t="s">
        <v>361</v>
      </c>
      <c r="F29" s="14" t="s">
        <v>343</v>
      </c>
      <c r="G29" s="13" t="s">
        <v>373</v>
      </c>
      <c r="H29" s="13" t="s">
        <v>461</v>
      </c>
      <c r="I29" s="13" t="s">
        <v>439</v>
      </c>
      <c r="J29" s="21">
        <v>105</v>
      </c>
      <c r="K29" s="22">
        <f t="shared" si="0"/>
        <v>105</v>
      </c>
      <c r="L29" s="21"/>
    </row>
    <row r="30" s="1" customFormat="1" ht="66" customHeight="1" spans="1:12">
      <c r="A30" s="8">
        <v>26</v>
      </c>
      <c r="B30" s="13" t="s">
        <v>390</v>
      </c>
      <c r="C30" s="12" t="s">
        <v>462</v>
      </c>
      <c r="D30" s="12" t="s">
        <v>463</v>
      </c>
      <c r="E30" s="14" t="s">
        <v>361</v>
      </c>
      <c r="F30" s="14" t="s">
        <v>343</v>
      </c>
      <c r="G30" s="13" t="s">
        <v>447</v>
      </c>
      <c r="H30" s="13" t="s">
        <v>464</v>
      </c>
      <c r="I30" s="13" t="s">
        <v>465</v>
      </c>
      <c r="J30" s="21">
        <v>24</v>
      </c>
      <c r="K30" s="22">
        <f t="shared" si="0"/>
        <v>13.12</v>
      </c>
      <c r="L30" s="21">
        <v>10.88</v>
      </c>
    </row>
    <row r="31" s="1" customFormat="1" ht="66" customHeight="1" spans="1:12">
      <c r="A31" s="8">
        <v>27</v>
      </c>
      <c r="B31" s="13" t="s">
        <v>263</v>
      </c>
      <c r="C31" s="12" t="s">
        <v>466</v>
      </c>
      <c r="D31" s="12" t="s">
        <v>467</v>
      </c>
      <c r="E31" s="14" t="s">
        <v>361</v>
      </c>
      <c r="F31" s="14" t="s">
        <v>343</v>
      </c>
      <c r="G31" s="13" t="s">
        <v>468</v>
      </c>
      <c r="H31" s="13" t="s">
        <v>469</v>
      </c>
      <c r="I31" s="13" t="s">
        <v>470</v>
      </c>
      <c r="J31" s="21">
        <v>6</v>
      </c>
      <c r="K31" s="22">
        <f t="shared" si="0"/>
        <v>6</v>
      </c>
      <c r="L31" s="21"/>
    </row>
    <row r="32" s="1" customFormat="1" ht="66" customHeight="1" spans="1:12">
      <c r="A32" s="8">
        <v>28</v>
      </c>
      <c r="B32" s="13" t="s">
        <v>263</v>
      </c>
      <c r="C32" s="12" t="s">
        <v>471</v>
      </c>
      <c r="D32" s="12" t="s">
        <v>472</v>
      </c>
      <c r="E32" s="14" t="s">
        <v>361</v>
      </c>
      <c r="F32" s="14" t="s">
        <v>343</v>
      </c>
      <c r="G32" s="13" t="s">
        <v>473</v>
      </c>
      <c r="H32" s="13" t="s">
        <v>474</v>
      </c>
      <c r="I32" s="13" t="s">
        <v>475</v>
      </c>
      <c r="J32" s="21">
        <v>8.5</v>
      </c>
      <c r="K32" s="22">
        <f t="shared" si="0"/>
        <v>8.5</v>
      </c>
      <c r="L32" s="21"/>
    </row>
    <row r="33" s="1" customFormat="1" ht="66" customHeight="1" spans="1:12">
      <c r="A33" s="8">
        <v>29</v>
      </c>
      <c r="B33" s="13" t="s">
        <v>476</v>
      </c>
      <c r="C33" s="12" t="s">
        <v>477</v>
      </c>
      <c r="D33" s="12" t="s">
        <v>478</v>
      </c>
      <c r="E33" s="12" t="s">
        <v>299</v>
      </c>
      <c r="F33" s="12" t="s">
        <v>479</v>
      </c>
      <c r="G33" s="13" t="s">
        <v>480</v>
      </c>
      <c r="H33" s="13" t="s">
        <v>481</v>
      </c>
      <c r="I33" s="13" t="s">
        <v>482</v>
      </c>
      <c r="J33" s="21">
        <v>32.7</v>
      </c>
      <c r="K33" s="22">
        <f t="shared" si="0"/>
        <v>32.7</v>
      </c>
      <c r="L33" s="21"/>
    </row>
    <row r="34" s="1" customFormat="1" ht="66" customHeight="1" spans="1:12">
      <c r="A34" s="8">
        <v>30</v>
      </c>
      <c r="B34" s="13" t="s">
        <v>483</v>
      </c>
      <c r="C34" s="12" t="s">
        <v>484</v>
      </c>
      <c r="D34" s="12" t="s">
        <v>485</v>
      </c>
      <c r="E34" s="12" t="s">
        <v>299</v>
      </c>
      <c r="F34" s="12" t="s">
        <v>343</v>
      </c>
      <c r="G34" s="13" t="s">
        <v>486</v>
      </c>
      <c r="H34" s="13" t="s">
        <v>487</v>
      </c>
      <c r="I34" s="13" t="s">
        <v>488</v>
      </c>
      <c r="J34" s="21">
        <v>15</v>
      </c>
      <c r="K34" s="22">
        <f t="shared" si="0"/>
        <v>15</v>
      </c>
      <c r="L34" s="21"/>
    </row>
    <row r="35" s="1" customFormat="1" ht="62" customHeight="1" spans="1:12">
      <c r="A35" s="8">
        <v>31</v>
      </c>
      <c r="B35" s="13" t="s">
        <v>489</v>
      </c>
      <c r="C35" s="12" t="s">
        <v>490</v>
      </c>
      <c r="D35" s="12" t="s">
        <v>491</v>
      </c>
      <c r="E35" s="12" t="s">
        <v>299</v>
      </c>
      <c r="F35" s="12" t="s">
        <v>343</v>
      </c>
      <c r="G35" s="13" t="s">
        <v>437</v>
      </c>
      <c r="H35" s="13" t="s">
        <v>492</v>
      </c>
      <c r="I35" s="13" t="s">
        <v>493</v>
      </c>
      <c r="J35" s="21">
        <v>14</v>
      </c>
      <c r="K35" s="22">
        <f t="shared" si="0"/>
        <v>14</v>
      </c>
      <c r="L35" s="21"/>
    </row>
    <row r="36" s="1" customFormat="1" ht="62" customHeight="1" spans="1:12">
      <c r="A36" s="8">
        <v>32</v>
      </c>
      <c r="B36" s="11" t="s">
        <v>494</v>
      </c>
      <c r="C36" s="12" t="s">
        <v>495</v>
      </c>
      <c r="D36" s="12" t="s">
        <v>496</v>
      </c>
      <c r="E36" s="12" t="s">
        <v>497</v>
      </c>
      <c r="F36" s="12" t="s">
        <v>494</v>
      </c>
      <c r="G36" s="11" t="s">
        <v>498</v>
      </c>
      <c r="H36" s="11" t="s">
        <v>499</v>
      </c>
      <c r="I36" s="13" t="s">
        <v>500</v>
      </c>
      <c r="J36" s="21">
        <v>5</v>
      </c>
      <c r="K36" s="22">
        <f t="shared" si="0"/>
        <v>5</v>
      </c>
      <c r="L36" s="21"/>
    </row>
    <row r="37" s="1" customFormat="1" ht="62" customHeight="1" spans="1:12">
      <c r="A37" s="8">
        <v>33</v>
      </c>
      <c r="B37" s="11" t="s">
        <v>494</v>
      </c>
      <c r="C37" s="12" t="s">
        <v>501</v>
      </c>
      <c r="D37" s="12" t="s">
        <v>502</v>
      </c>
      <c r="E37" s="12" t="s">
        <v>497</v>
      </c>
      <c r="F37" s="12" t="s">
        <v>494</v>
      </c>
      <c r="G37" s="11" t="s">
        <v>503</v>
      </c>
      <c r="H37" s="11" t="s">
        <v>504</v>
      </c>
      <c r="I37" s="13" t="s">
        <v>505</v>
      </c>
      <c r="J37" s="21">
        <v>20</v>
      </c>
      <c r="K37" s="22">
        <f t="shared" si="0"/>
        <v>20</v>
      </c>
      <c r="L37" s="21"/>
    </row>
    <row r="38" s="1" customFormat="1" ht="62" customHeight="1" spans="1:12">
      <c r="A38" s="8">
        <v>34</v>
      </c>
      <c r="B38" s="11" t="s">
        <v>494</v>
      </c>
      <c r="C38" s="12" t="s">
        <v>506</v>
      </c>
      <c r="D38" s="12" t="s">
        <v>507</v>
      </c>
      <c r="E38" s="12" t="s">
        <v>497</v>
      </c>
      <c r="F38" s="12" t="s">
        <v>494</v>
      </c>
      <c r="G38" s="11" t="s">
        <v>508</v>
      </c>
      <c r="H38" s="11" t="s">
        <v>509</v>
      </c>
      <c r="I38" s="13" t="s">
        <v>510</v>
      </c>
      <c r="J38" s="21">
        <v>15</v>
      </c>
      <c r="K38" s="22">
        <f t="shared" si="0"/>
        <v>15</v>
      </c>
      <c r="L38" s="21"/>
    </row>
    <row r="39" s="1" customFormat="1" ht="62" customHeight="1" spans="1:12">
      <c r="A39" s="8">
        <v>35</v>
      </c>
      <c r="B39" s="11" t="s">
        <v>511</v>
      </c>
      <c r="C39" s="12" t="s">
        <v>512</v>
      </c>
      <c r="D39" s="12" t="s">
        <v>513</v>
      </c>
      <c r="E39" s="12" t="s">
        <v>497</v>
      </c>
      <c r="F39" s="12" t="s">
        <v>494</v>
      </c>
      <c r="G39" s="11" t="s">
        <v>437</v>
      </c>
      <c r="H39" s="11" t="s">
        <v>514</v>
      </c>
      <c r="I39" s="13" t="s">
        <v>515</v>
      </c>
      <c r="J39" s="21">
        <v>18</v>
      </c>
      <c r="K39" s="22">
        <f t="shared" si="0"/>
        <v>18</v>
      </c>
      <c r="L39" s="21"/>
    </row>
    <row r="40" s="1" customFormat="1" ht="62" customHeight="1" spans="1:12">
      <c r="A40" s="8">
        <v>36</v>
      </c>
      <c r="B40" s="11" t="s">
        <v>516</v>
      </c>
      <c r="C40" s="12" t="s">
        <v>517</v>
      </c>
      <c r="D40" s="12" t="s">
        <v>518</v>
      </c>
      <c r="E40" s="12" t="s">
        <v>519</v>
      </c>
      <c r="F40" s="12" t="s">
        <v>520</v>
      </c>
      <c r="G40" s="11" t="s">
        <v>521</v>
      </c>
      <c r="H40" s="11" t="s">
        <v>522</v>
      </c>
      <c r="I40" s="13" t="s">
        <v>523</v>
      </c>
      <c r="J40" s="21">
        <v>25</v>
      </c>
      <c r="K40" s="22">
        <f t="shared" si="0"/>
        <v>25</v>
      </c>
      <c r="L40" s="21"/>
    </row>
    <row r="41" s="1" customFormat="1" ht="62" customHeight="1" spans="1:12">
      <c r="A41" s="8">
        <v>37</v>
      </c>
      <c r="B41" s="11" t="s">
        <v>524</v>
      </c>
      <c r="C41" s="12" t="s">
        <v>525</v>
      </c>
      <c r="D41" s="12" t="s">
        <v>526</v>
      </c>
      <c r="E41" s="12" t="s">
        <v>355</v>
      </c>
      <c r="F41" s="12" t="s">
        <v>356</v>
      </c>
      <c r="G41" s="11" t="s">
        <v>527</v>
      </c>
      <c r="H41" s="11" t="s">
        <v>528</v>
      </c>
      <c r="I41" s="13" t="s">
        <v>529</v>
      </c>
      <c r="J41" s="21">
        <v>3</v>
      </c>
      <c r="K41" s="22">
        <f t="shared" si="0"/>
        <v>3</v>
      </c>
      <c r="L41" s="21"/>
    </row>
    <row r="42" s="1" customFormat="1" ht="53" customHeight="1" spans="1:12">
      <c r="A42" s="8">
        <v>38</v>
      </c>
      <c r="B42" s="11" t="s">
        <v>46</v>
      </c>
      <c r="C42" s="12" t="s">
        <v>530</v>
      </c>
      <c r="D42" s="12" t="s">
        <v>531</v>
      </c>
      <c r="E42" s="12" t="s">
        <v>532</v>
      </c>
      <c r="F42" s="12" t="s">
        <v>533</v>
      </c>
      <c r="G42" s="11" t="s">
        <v>35</v>
      </c>
      <c r="H42" s="11" t="s">
        <v>47</v>
      </c>
      <c r="I42" s="13" t="s">
        <v>534</v>
      </c>
      <c r="J42" s="21">
        <v>226.9</v>
      </c>
      <c r="K42" s="22">
        <f t="shared" si="0"/>
        <v>226.9</v>
      </c>
      <c r="L42" s="21"/>
    </row>
    <row r="43" s="1" customFormat="1" ht="58" customHeight="1" spans="1:12">
      <c r="A43" s="8">
        <v>39</v>
      </c>
      <c r="B43" s="11" t="s">
        <v>58</v>
      </c>
      <c r="C43" s="12" t="s">
        <v>535</v>
      </c>
      <c r="D43" s="12" t="s">
        <v>536</v>
      </c>
      <c r="E43" s="12" t="s">
        <v>537</v>
      </c>
      <c r="F43" s="12" t="s">
        <v>537</v>
      </c>
      <c r="G43" s="11" t="s">
        <v>35</v>
      </c>
      <c r="H43" s="11" t="s">
        <v>538</v>
      </c>
      <c r="I43" s="13" t="s">
        <v>64</v>
      </c>
      <c r="J43" s="21">
        <v>60</v>
      </c>
      <c r="K43" s="22">
        <f t="shared" si="0"/>
        <v>60</v>
      </c>
      <c r="L43" s="21"/>
    </row>
    <row r="44" s="1" customFormat="1" ht="61" customHeight="1" spans="1:12">
      <c r="A44" s="8">
        <v>40</v>
      </c>
      <c r="B44" s="11" t="s">
        <v>539</v>
      </c>
      <c r="C44" s="12" t="s">
        <v>540</v>
      </c>
      <c r="D44" s="12" t="s">
        <v>541</v>
      </c>
      <c r="E44" s="12" t="s">
        <v>361</v>
      </c>
      <c r="F44" s="12" t="s">
        <v>362</v>
      </c>
      <c r="G44" s="11" t="s">
        <v>91</v>
      </c>
      <c r="H44" s="11" t="s">
        <v>92</v>
      </c>
      <c r="I44" s="13" t="s">
        <v>96</v>
      </c>
      <c r="J44" s="21">
        <v>400</v>
      </c>
      <c r="K44" s="22">
        <f t="shared" si="0"/>
        <v>400</v>
      </c>
      <c r="L44" s="21"/>
    </row>
    <row r="45" s="1" customFormat="1" ht="77" customHeight="1" spans="1:12">
      <c r="A45" s="8">
        <v>41</v>
      </c>
      <c r="B45" s="11" t="s">
        <v>66</v>
      </c>
      <c r="C45" s="12" t="s">
        <v>542</v>
      </c>
      <c r="D45" s="12" t="s">
        <v>543</v>
      </c>
      <c r="E45" s="12" t="s">
        <v>361</v>
      </c>
      <c r="F45" s="12" t="s">
        <v>362</v>
      </c>
      <c r="G45" s="11" t="s">
        <v>378</v>
      </c>
      <c r="H45" s="11" t="s">
        <v>69</v>
      </c>
      <c r="I45" s="13" t="s">
        <v>75</v>
      </c>
      <c r="J45" s="21">
        <v>30</v>
      </c>
      <c r="K45" s="22">
        <f t="shared" si="0"/>
        <v>30</v>
      </c>
      <c r="L45" s="21"/>
    </row>
    <row r="46" s="1" customFormat="1" ht="74" customHeight="1" spans="1:12">
      <c r="A46" s="8">
        <v>42</v>
      </c>
      <c r="B46" s="11" t="s">
        <v>77</v>
      </c>
      <c r="C46" s="12" t="s">
        <v>544</v>
      </c>
      <c r="D46" s="12" t="s">
        <v>545</v>
      </c>
      <c r="E46" s="12" t="s">
        <v>361</v>
      </c>
      <c r="F46" s="12" t="s">
        <v>362</v>
      </c>
      <c r="G46" s="11" t="s">
        <v>546</v>
      </c>
      <c r="H46" s="11" t="s">
        <v>547</v>
      </c>
      <c r="I46" s="13" t="s">
        <v>82</v>
      </c>
      <c r="J46" s="21">
        <v>50</v>
      </c>
      <c r="K46" s="22">
        <f t="shared" si="0"/>
        <v>50</v>
      </c>
      <c r="L46" s="21"/>
    </row>
    <row r="47" s="1" customFormat="1" ht="75" customHeight="1" spans="1:12">
      <c r="A47" s="8">
        <v>43</v>
      </c>
      <c r="B47" s="11" t="s">
        <v>66</v>
      </c>
      <c r="C47" s="12" t="s">
        <v>548</v>
      </c>
      <c r="D47" s="12" t="s">
        <v>549</v>
      </c>
      <c r="E47" s="12" t="s">
        <v>361</v>
      </c>
      <c r="F47" s="12" t="s">
        <v>362</v>
      </c>
      <c r="G47" s="11" t="s">
        <v>432</v>
      </c>
      <c r="H47" s="11" t="s">
        <v>85</v>
      </c>
      <c r="I47" s="13" t="s">
        <v>89</v>
      </c>
      <c r="J47" s="21">
        <v>6</v>
      </c>
      <c r="K47" s="22">
        <f t="shared" si="0"/>
        <v>6</v>
      </c>
      <c r="L47" s="21"/>
    </row>
    <row r="48" s="1" customFormat="1" ht="75" customHeight="1" spans="1:12">
      <c r="A48" s="8">
        <v>44</v>
      </c>
      <c r="B48" s="11" t="s">
        <v>300</v>
      </c>
      <c r="C48" s="12" t="s">
        <v>550</v>
      </c>
      <c r="D48" s="69" t="s">
        <v>551</v>
      </c>
      <c r="E48" s="11" t="s">
        <v>299</v>
      </c>
      <c r="F48" s="11" t="s">
        <v>343</v>
      </c>
      <c r="G48" s="11" t="s">
        <v>393</v>
      </c>
      <c r="H48" s="11" t="s">
        <v>552</v>
      </c>
      <c r="I48" s="13" t="s">
        <v>136</v>
      </c>
      <c r="J48" s="21">
        <v>3</v>
      </c>
      <c r="K48" s="22">
        <v>3</v>
      </c>
      <c r="L48" s="21"/>
    </row>
    <row r="49" s="1" customFormat="1" ht="195" customHeight="1" spans="1:12">
      <c r="A49" s="8">
        <v>45</v>
      </c>
      <c r="B49" s="11" t="s">
        <v>281</v>
      </c>
      <c r="C49" s="12" t="s">
        <v>553</v>
      </c>
      <c r="D49" s="69" t="s">
        <v>554</v>
      </c>
      <c r="E49" s="11" t="s">
        <v>497</v>
      </c>
      <c r="F49" s="11" t="s">
        <v>494</v>
      </c>
      <c r="G49" s="11" t="s">
        <v>555</v>
      </c>
      <c r="H49" s="11" t="s">
        <v>556</v>
      </c>
      <c r="I49" s="13" t="s">
        <v>557</v>
      </c>
      <c r="J49" s="21">
        <v>187</v>
      </c>
      <c r="K49" s="22">
        <v>187</v>
      </c>
      <c r="L49" s="21"/>
    </row>
    <row r="50" s="1" customFormat="1" ht="83" customHeight="1" spans="1:12">
      <c r="A50" s="8">
        <v>46</v>
      </c>
      <c r="B50" s="13" t="s">
        <v>390</v>
      </c>
      <c r="C50" s="12" t="s">
        <v>558</v>
      </c>
      <c r="D50" s="12" t="s">
        <v>559</v>
      </c>
      <c r="E50" s="12" t="s">
        <v>299</v>
      </c>
      <c r="F50" s="12" t="s">
        <v>560</v>
      </c>
      <c r="G50" s="11" t="s">
        <v>561</v>
      </c>
      <c r="H50" s="11" t="s">
        <v>562</v>
      </c>
      <c r="I50" s="13" t="s">
        <v>321</v>
      </c>
      <c r="J50" s="21">
        <v>600</v>
      </c>
      <c r="K50" s="22">
        <f t="shared" ref="K50:K101" si="1">J50-L50</f>
        <v>600</v>
      </c>
      <c r="L50" s="21"/>
    </row>
    <row r="51" s="1" customFormat="1" ht="83" customHeight="1" spans="1:12">
      <c r="A51" s="8">
        <v>47</v>
      </c>
      <c r="B51" s="13" t="s">
        <v>390</v>
      </c>
      <c r="C51" s="12" t="s">
        <v>563</v>
      </c>
      <c r="D51" s="12" t="s">
        <v>564</v>
      </c>
      <c r="E51" s="12" t="s">
        <v>299</v>
      </c>
      <c r="F51" s="12" t="s">
        <v>565</v>
      </c>
      <c r="G51" s="11" t="s">
        <v>566</v>
      </c>
      <c r="H51" s="11" t="s">
        <v>567</v>
      </c>
      <c r="I51" s="13" t="s">
        <v>568</v>
      </c>
      <c r="J51" s="21">
        <v>60</v>
      </c>
      <c r="K51" s="22">
        <f t="shared" si="1"/>
        <v>60</v>
      </c>
      <c r="L51" s="21"/>
    </row>
    <row r="52" s="1" customFormat="1" ht="83" customHeight="1" spans="1:12">
      <c r="A52" s="8">
        <v>48</v>
      </c>
      <c r="B52" s="13" t="s">
        <v>390</v>
      </c>
      <c r="C52" s="12" t="s">
        <v>569</v>
      </c>
      <c r="D52" s="12" t="s">
        <v>570</v>
      </c>
      <c r="E52" s="12" t="s">
        <v>299</v>
      </c>
      <c r="F52" s="12" t="s">
        <v>565</v>
      </c>
      <c r="G52" s="11" t="s">
        <v>571</v>
      </c>
      <c r="H52" s="11" t="s">
        <v>572</v>
      </c>
      <c r="I52" s="13" t="s">
        <v>117</v>
      </c>
      <c r="J52" s="21">
        <v>105.8</v>
      </c>
      <c r="K52" s="22">
        <f t="shared" si="1"/>
        <v>105.8</v>
      </c>
      <c r="L52" s="21"/>
    </row>
    <row r="53" s="1" customFormat="1" ht="83" customHeight="1" spans="1:12">
      <c r="A53" s="8">
        <v>49</v>
      </c>
      <c r="B53" s="13" t="s">
        <v>390</v>
      </c>
      <c r="C53" s="12" t="s">
        <v>573</v>
      </c>
      <c r="D53" s="12" t="s">
        <v>574</v>
      </c>
      <c r="E53" s="12" t="s">
        <v>299</v>
      </c>
      <c r="F53" s="12" t="s">
        <v>565</v>
      </c>
      <c r="G53" s="11" t="s">
        <v>575</v>
      </c>
      <c r="H53" s="11" t="s">
        <v>576</v>
      </c>
      <c r="I53" s="13" t="s">
        <v>122</v>
      </c>
      <c r="J53" s="21">
        <v>28.5</v>
      </c>
      <c r="K53" s="22">
        <f t="shared" si="1"/>
        <v>28.5</v>
      </c>
      <c r="L53" s="21"/>
    </row>
    <row r="54" s="1" customFormat="1" ht="83" customHeight="1" spans="1:12">
      <c r="A54" s="8">
        <v>50</v>
      </c>
      <c r="B54" s="13" t="s">
        <v>390</v>
      </c>
      <c r="C54" s="12" t="s">
        <v>577</v>
      </c>
      <c r="D54" s="12" t="s">
        <v>578</v>
      </c>
      <c r="E54" s="14" t="s">
        <v>361</v>
      </c>
      <c r="F54" s="14" t="s">
        <v>343</v>
      </c>
      <c r="G54" s="11" t="s">
        <v>579</v>
      </c>
      <c r="H54" s="11" t="s">
        <v>580</v>
      </c>
      <c r="I54" s="13" t="s">
        <v>126</v>
      </c>
      <c r="J54" s="21">
        <v>105</v>
      </c>
      <c r="K54" s="22">
        <f t="shared" si="1"/>
        <v>105</v>
      </c>
      <c r="L54" s="21"/>
    </row>
    <row r="55" s="1" customFormat="1" ht="92" customHeight="1" spans="1:12">
      <c r="A55" s="8">
        <v>51</v>
      </c>
      <c r="B55" s="13" t="s">
        <v>390</v>
      </c>
      <c r="C55" s="12" t="s">
        <v>581</v>
      </c>
      <c r="D55" s="12" t="s">
        <v>582</v>
      </c>
      <c r="E55" s="12" t="s">
        <v>299</v>
      </c>
      <c r="F55" s="12" t="s">
        <v>565</v>
      </c>
      <c r="G55" s="11" t="s">
        <v>583</v>
      </c>
      <c r="H55" s="11" t="s">
        <v>584</v>
      </c>
      <c r="I55" s="13" t="s">
        <v>132</v>
      </c>
      <c r="J55" s="21">
        <v>61.12</v>
      </c>
      <c r="K55" s="22">
        <f t="shared" si="1"/>
        <v>61.12</v>
      </c>
      <c r="L55" s="21"/>
    </row>
    <row r="56" s="1" customFormat="1" ht="92" customHeight="1" spans="1:12">
      <c r="A56" s="8">
        <v>52</v>
      </c>
      <c r="B56" s="13" t="s">
        <v>390</v>
      </c>
      <c r="C56" s="12" t="s">
        <v>585</v>
      </c>
      <c r="D56" s="12" t="s">
        <v>586</v>
      </c>
      <c r="E56" s="14" t="s">
        <v>361</v>
      </c>
      <c r="F56" s="14" t="s">
        <v>343</v>
      </c>
      <c r="G56" s="11" t="s">
        <v>393</v>
      </c>
      <c r="H56" s="11" t="s">
        <v>587</v>
      </c>
      <c r="I56" s="13" t="s">
        <v>136</v>
      </c>
      <c r="J56" s="21">
        <v>45</v>
      </c>
      <c r="K56" s="22">
        <f t="shared" si="1"/>
        <v>45</v>
      </c>
      <c r="L56" s="21"/>
    </row>
    <row r="57" s="1" customFormat="1" ht="92" customHeight="1" spans="1:12">
      <c r="A57" s="8">
        <v>53</v>
      </c>
      <c r="B57" s="13" t="s">
        <v>390</v>
      </c>
      <c r="C57" s="12" t="s">
        <v>588</v>
      </c>
      <c r="D57" s="12" t="s">
        <v>589</v>
      </c>
      <c r="E57" s="12" t="s">
        <v>299</v>
      </c>
      <c r="F57" s="12" t="s">
        <v>565</v>
      </c>
      <c r="G57" s="11" t="s">
        <v>555</v>
      </c>
      <c r="H57" s="11" t="s">
        <v>590</v>
      </c>
      <c r="I57" s="13" t="s">
        <v>140</v>
      </c>
      <c r="J57" s="21">
        <v>86.5</v>
      </c>
      <c r="K57" s="22">
        <f t="shared" si="1"/>
        <v>86.5</v>
      </c>
      <c r="L57" s="21"/>
    </row>
    <row r="58" s="1" customFormat="1" ht="77" customHeight="1" spans="1:12">
      <c r="A58" s="8">
        <v>54</v>
      </c>
      <c r="B58" s="13" t="s">
        <v>390</v>
      </c>
      <c r="C58" s="12" t="s">
        <v>591</v>
      </c>
      <c r="D58" s="12" t="s">
        <v>592</v>
      </c>
      <c r="E58" s="14" t="s">
        <v>361</v>
      </c>
      <c r="F58" s="14" t="s">
        <v>343</v>
      </c>
      <c r="G58" s="11" t="s">
        <v>593</v>
      </c>
      <c r="H58" s="11" t="s">
        <v>594</v>
      </c>
      <c r="I58" s="13" t="s">
        <v>143</v>
      </c>
      <c r="J58" s="21">
        <v>77</v>
      </c>
      <c r="K58" s="22">
        <f t="shared" si="1"/>
        <v>77</v>
      </c>
      <c r="L58" s="21"/>
    </row>
    <row r="59" s="1" customFormat="1" ht="86" customHeight="1" spans="1:12">
      <c r="A59" s="8">
        <v>55</v>
      </c>
      <c r="B59" s="13" t="s">
        <v>390</v>
      </c>
      <c r="C59" s="12" t="s">
        <v>595</v>
      </c>
      <c r="D59" s="12" t="s">
        <v>596</v>
      </c>
      <c r="E59" s="14" t="s">
        <v>361</v>
      </c>
      <c r="F59" s="14" t="s">
        <v>343</v>
      </c>
      <c r="G59" s="11" t="s">
        <v>597</v>
      </c>
      <c r="H59" s="11" t="s">
        <v>598</v>
      </c>
      <c r="I59" s="13" t="s">
        <v>149</v>
      </c>
      <c r="J59" s="21">
        <v>112</v>
      </c>
      <c r="K59" s="22">
        <f t="shared" si="1"/>
        <v>112</v>
      </c>
      <c r="L59" s="21"/>
    </row>
    <row r="60" s="1" customFormat="1" ht="80" customHeight="1" spans="1:12">
      <c r="A60" s="8">
        <v>56</v>
      </c>
      <c r="B60" s="13" t="s">
        <v>390</v>
      </c>
      <c r="C60" s="12" t="s">
        <v>599</v>
      </c>
      <c r="D60" s="12" t="s">
        <v>600</v>
      </c>
      <c r="E60" s="14" t="s">
        <v>361</v>
      </c>
      <c r="F60" s="14" t="s">
        <v>343</v>
      </c>
      <c r="G60" s="11" t="s">
        <v>601</v>
      </c>
      <c r="H60" s="11" t="s">
        <v>602</v>
      </c>
      <c r="I60" s="13" t="s">
        <v>155</v>
      </c>
      <c r="J60" s="21">
        <v>110.2</v>
      </c>
      <c r="K60" s="22">
        <f t="shared" si="1"/>
        <v>110.2</v>
      </c>
      <c r="L60" s="21"/>
    </row>
    <row r="61" s="1" customFormat="1" ht="80" customHeight="1" spans="1:12">
      <c r="A61" s="8">
        <v>57</v>
      </c>
      <c r="B61" s="13" t="s">
        <v>390</v>
      </c>
      <c r="C61" s="12" t="s">
        <v>603</v>
      </c>
      <c r="D61" s="12" t="s">
        <v>604</v>
      </c>
      <c r="E61" s="14" t="s">
        <v>361</v>
      </c>
      <c r="F61" s="14" t="s">
        <v>343</v>
      </c>
      <c r="G61" s="11" t="s">
        <v>605</v>
      </c>
      <c r="H61" s="11" t="s">
        <v>606</v>
      </c>
      <c r="I61" s="13" t="s">
        <v>158</v>
      </c>
      <c r="J61" s="21">
        <v>91</v>
      </c>
      <c r="K61" s="22">
        <f t="shared" si="1"/>
        <v>91</v>
      </c>
      <c r="L61" s="21"/>
    </row>
    <row r="62" s="1" customFormat="1" ht="80" customHeight="1" spans="1:12">
      <c r="A62" s="8">
        <v>58</v>
      </c>
      <c r="B62" s="13" t="s">
        <v>390</v>
      </c>
      <c r="C62" s="12" t="s">
        <v>607</v>
      </c>
      <c r="D62" s="12" t="s">
        <v>608</v>
      </c>
      <c r="E62" s="14" t="s">
        <v>361</v>
      </c>
      <c r="F62" s="14" t="s">
        <v>343</v>
      </c>
      <c r="G62" s="11" t="s">
        <v>403</v>
      </c>
      <c r="H62" s="11" t="s">
        <v>609</v>
      </c>
      <c r="I62" s="13" t="s">
        <v>162</v>
      </c>
      <c r="J62" s="21">
        <v>105</v>
      </c>
      <c r="K62" s="22">
        <f t="shared" si="1"/>
        <v>105</v>
      </c>
      <c r="L62" s="21"/>
    </row>
    <row r="63" s="1" customFormat="1" ht="80" customHeight="1" spans="1:12">
      <c r="A63" s="8">
        <v>59</v>
      </c>
      <c r="B63" s="13" t="s">
        <v>390</v>
      </c>
      <c r="C63" s="12" t="s">
        <v>610</v>
      </c>
      <c r="D63" s="12" t="s">
        <v>611</v>
      </c>
      <c r="E63" s="14" t="s">
        <v>361</v>
      </c>
      <c r="F63" s="14" t="s">
        <v>343</v>
      </c>
      <c r="G63" s="11" t="s">
        <v>403</v>
      </c>
      <c r="H63" s="11" t="s">
        <v>612</v>
      </c>
      <c r="I63" s="13" t="s">
        <v>164</v>
      </c>
      <c r="J63" s="21">
        <v>178.6</v>
      </c>
      <c r="K63" s="22">
        <f t="shared" si="1"/>
        <v>178.6</v>
      </c>
      <c r="L63" s="21"/>
    </row>
    <row r="64" s="1" customFormat="1" ht="80" customHeight="1" spans="1:12">
      <c r="A64" s="8">
        <v>60</v>
      </c>
      <c r="B64" s="13" t="s">
        <v>390</v>
      </c>
      <c r="C64" s="12" t="s">
        <v>613</v>
      </c>
      <c r="D64" s="12" t="s">
        <v>614</v>
      </c>
      <c r="E64" s="14" t="s">
        <v>361</v>
      </c>
      <c r="F64" s="14" t="s">
        <v>343</v>
      </c>
      <c r="G64" s="11" t="s">
        <v>615</v>
      </c>
      <c r="H64" s="11" t="s">
        <v>616</v>
      </c>
      <c r="I64" s="13" t="s">
        <v>167</v>
      </c>
      <c r="J64" s="21">
        <v>70</v>
      </c>
      <c r="K64" s="22">
        <f t="shared" si="1"/>
        <v>70</v>
      </c>
      <c r="L64" s="21"/>
    </row>
    <row r="65" s="1" customFormat="1" ht="80" customHeight="1" spans="1:12">
      <c r="A65" s="8">
        <v>61</v>
      </c>
      <c r="B65" s="13" t="s">
        <v>390</v>
      </c>
      <c r="C65" s="12" t="s">
        <v>617</v>
      </c>
      <c r="D65" s="12" t="s">
        <v>618</v>
      </c>
      <c r="E65" s="14" t="s">
        <v>361</v>
      </c>
      <c r="F65" s="14" t="s">
        <v>343</v>
      </c>
      <c r="G65" s="11" t="s">
        <v>605</v>
      </c>
      <c r="H65" s="11" t="s">
        <v>619</v>
      </c>
      <c r="I65" s="13" t="s">
        <v>169</v>
      </c>
      <c r="J65" s="21">
        <v>35</v>
      </c>
      <c r="K65" s="22">
        <f t="shared" si="1"/>
        <v>35</v>
      </c>
      <c r="L65" s="21"/>
    </row>
    <row r="66" s="1" customFormat="1" ht="80" customHeight="1" spans="1:12">
      <c r="A66" s="8">
        <v>62</v>
      </c>
      <c r="B66" s="13" t="s">
        <v>390</v>
      </c>
      <c r="C66" s="12" t="s">
        <v>620</v>
      </c>
      <c r="D66" s="12" t="s">
        <v>621</v>
      </c>
      <c r="E66" s="14" t="s">
        <v>361</v>
      </c>
      <c r="F66" s="14" t="s">
        <v>343</v>
      </c>
      <c r="G66" s="11" t="s">
        <v>622</v>
      </c>
      <c r="H66" s="11" t="s">
        <v>623</v>
      </c>
      <c r="I66" s="13" t="s">
        <v>175</v>
      </c>
      <c r="J66" s="21">
        <v>55.5</v>
      </c>
      <c r="K66" s="22">
        <f t="shared" si="1"/>
        <v>55.5</v>
      </c>
      <c r="L66" s="21"/>
    </row>
    <row r="67" s="1" customFormat="1" ht="65" customHeight="1" spans="1:12">
      <c r="A67" s="8">
        <v>63</v>
      </c>
      <c r="B67" s="13" t="s">
        <v>390</v>
      </c>
      <c r="C67" s="12" t="s">
        <v>624</v>
      </c>
      <c r="D67" s="12" t="s">
        <v>625</v>
      </c>
      <c r="E67" s="14" t="s">
        <v>361</v>
      </c>
      <c r="F67" s="14" t="s">
        <v>343</v>
      </c>
      <c r="G67" s="11" t="s">
        <v>468</v>
      </c>
      <c r="H67" s="11" t="s">
        <v>626</v>
      </c>
      <c r="I67" s="13" t="s">
        <v>178</v>
      </c>
      <c r="J67" s="21">
        <v>74.1</v>
      </c>
      <c r="K67" s="22">
        <f t="shared" si="1"/>
        <v>74.1</v>
      </c>
      <c r="L67" s="21"/>
    </row>
    <row r="68" s="1" customFormat="1" ht="81" customHeight="1" spans="1:12">
      <c r="A68" s="8">
        <v>64</v>
      </c>
      <c r="B68" s="13" t="s">
        <v>390</v>
      </c>
      <c r="C68" s="12" t="s">
        <v>627</v>
      </c>
      <c r="D68" s="12" t="s">
        <v>628</v>
      </c>
      <c r="E68" s="14" t="s">
        <v>361</v>
      </c>
      <c r="F68" s="14" t="s">
        <v>343</v>
      </c>
      <c r="G68" s="11" t="s">
        <v>437</v>
      </c>
      <c r="H68" s="11" t="s">
        <v>629</v>
      </c>
      <c r="I68" s="13" t="s">
        <v>184</v>
      </c>
      <c r="J68" s="21">
        <v>73.5</v>
      </c>
      <c r="K68" s="22">
        <f t="shared" si="1"/>
        <v>73.5</v>
      </c>
      <c r="L68" s="21"/>
    </row>
    <row r="69" s="1" customFormat="1" ht="60" customHeight="1" spans="1:12">
      <c r="A69" s="8">
        <v>65</v>
      </c>
      <c r="B69" s="13" t="s">
        <v>390</v>
      </c>
      <c r="C69" s="12" t="s">
        <v>630</v>
      </c>
      <c r="D69" s="12" t="s">
        <v>631</v>
      </c>
      <c r="E69" s="14" t="s">
        <v>361</v>
      </c>
      <c r="F69" s="14" t="s">
        <v>343</v>
      </c>
      <c r="G69" s="11" t="s">
        <v>437</v>
      </c>
      <c r="H69" s="11" t="s">
        <v>632</v>
      </c>
      <c r="I69" s="13" t="s">
        <v>186</v>
      </c>
      <c r="J69" s="21">
        <v>140</v>
      </c>
      <c r="K69" s="22">
        <f t="shared" si="1"/>
        <v>140</v>
      </c>
      <c r="L69" s="21"/>
    </row>
    <row r="70" s="1" customFormat="1" ht="83" customHeight="1" spans="1:12">
      <c r="A70" s="8">
        <v>66</v>
      </c>
      <c r="B70" s="13" t="s">
        <v>390</v>
      </c>
      <c r="C70" s="12" t="s">
        <v>633</v>
      </c>
      <c r="D70" s="12" t="s">
        <v>634</v>
      </c>
      <c r="E70" s="14" t="s">
        <v>361</v>
      </c>
      <c r="F70" s="14" t="s">
        <v>343</v>
      </c>
      <c r="G70" s="11" t="s">
        <v>486</v>
      </c>
      <c r="H70" s="11" t="s">
        <v>635</v>
      </c>
      <c r="I70" s="13" t="s">
        <v>189</v>
      </c>
      <c r="J70" s="21">
        <v>75</v>
      </c>
      <c r="K70" s="22">
        <f t="shared" si="1"/>
        <v>45</v>
      </c>
      <c r="L70" s="21">
        <v>30</v>
      </c>
    </row>
    <row r="71" s="1" customFormat="1" ht="83" customHeight="1" spans="1:12">
      <c r="A71" s="8">
        <v>67</v>
      </c>
      <c r="B71" s="13" t="s">
        <v>390</v>
      </c>
      <c r="C71" s="12" t="s">
        <v>636</v>
      </c>
      <c r="D71" s="12" t="s">
        <v>637</v>
      </c>
      <c r="E71" s="14" t="s">
        <v>361</v>
      </c>
      <c r="F71" s="14" t="s">
        <v>343</v>
      </c>
      <c r="G71" s="11" t="s">
        <v>527</v>
      </c>
      <c r="H71" s="11" t="s">
        <v>638</v>
      </c>
      <c r="I71" s="13" t="s">
        <v>195</v>
      </c>
      <c r="J71" s="21">
        <v>144</v>
      </c>
      <c r="K71" s="22">
        <f t="shared" si="1"/>
        <v>144</v>
      </c>
      <c r="L71" s="21"/>
    </row>
    <row r="72" s="1" customFormat="1" ht="83" customHeight="1" spans="1:12">
      <c r="A72" s="8">
        <v>68</v>
      </c>
      <c r="B72" s="13" t="s">
        <v>390</v>
      </c>
      <c r="C72" s="12" t="s">
        <v>639</v>
      </c>
      <c r="D72" s="12" t="s">
        <v>640</v>
      </c>
      <c r="E72" s="14" t="s">
        <v>361</v>
      </c>
      <c r="F72" s="14" t="s">
        <v>343</v>
      </c>
      <c r="G72" s="11" t="s">
        <v>418</v>
      </c>
      <c r="H72" s="11" t="s">
        <v>641</v>
      </c>
      <c r="I72" s="13" t="s">
        <v>198</v>
      </c>
      <c r="J72" s="21">
        <v>96</v>
      </c>
      <c r="K72" s="22">
        <f t="shared" si="1"/>
        <v>96</v>
      </c>
      <c r="L72" s="21"/>
    </row>
    <row r="73" s="1" customFormat="1" ht="83" customHeight="1" spans="1:12">
      <c r="A73" s="8">
        <v>69</v>
      </c>
      <c r="B73" s="13" t="s">
        <v>390</v>
      </c>
      <c r="C73" s="12" t="s">
        <v>642</v>
      </c>
      <c r="D73" s="12" t="s">
        <v>643</v>
      </c>
      <c r="E73" s="14" t="s">
        <v>361</v>
      </c>
      <c r="F73" s="14" t="s">
        <v>343</v>
      </c>
      <c r="G73" s="11" t="s">
        <v>418</v>
      </c>
      <c r="H73" s="11" t="s">
        <v>644</v>
      </c>
      <c r="I73" s="13" t="s">
        <v>200</v>
      </c>
      <c r="J73" s="21">
        <v>48</v>
      </c>
      <c r="K73" s="22">
        <f t="shared" si="1"/>
        <v>48</v>
      </c>
      <c r="L73" s="21"/>
    </row>
    <row r="74" s="1" customFormat="1" ht="83" customHeight="1" spans="1:12">
      <c r="A74" s="8">
        <v>70</v>
      </c>
      <c r="B74" s="13" t="s">
        <v>390</v>
      </c>
      <c r="C74" s="12" t="s">
        <v>645</v>
      </c>
      <c r="D74" s="12" t="s">
        <v>646</v>
      </c>
      <c r="E74" s="14" t="s">
        <v>361</v>
      </c>
      <c r="F74" s="14" t="s">
        <v>343</v>
      </c>
      <c r="G74" s="11" t="s">
        <v>647</v>
      </c>
      <c r="H74" s="11" t="s">
        <v>648</v>
      </c>
      <c r="I74" s="13" t="s">
        <v>203</v>
      </c>
      <c r="J74" s="21">
        <v>69</v>
      </c>
      <c r="K74" s="22">
        <f t="shared" si="1"/>
        <v>69</v>
      </c>
      <c r="L74" s="21"/>
    </row>
    <row r="75" s="1" customFormat="1" ht="83" customHeight="1" spans="1:12">
      <c r="A75" s="8">
        <v>71</v>
      </c>
      <c r="B75" s="13" t="s">
        <v>390</v>
      </c>
      <c r="C75" s="12" t="s">
        <v>649</v>
      </c>
      <c r="D75" s="12" t="s">
        <v>650</v>
      </c>
      <c r="E75" s="14" t="s">
        <v>361</v>
      </c>
      <c r="F75" s="14" t="s">
        <v>343</v>
      </c>
      <c r="G75" s="11" t="s">
        <v>480</v>
      </c>
      <c r="H75" s="11" t="s">
        <v>651</v>
      </c>
      <c r="I75" s="13" t="s">
        <v>207</v>
      </c>
      <c r="J75" s="21">
        <v>75</v>
      </c>
      <c r="K75" s="22">
        <f t="shared" si="1"/>
        <v>75</v>
      </c>
      <c r="L75" s="21"/>
    </row>
    <row r="76" s="1" customFormat="1" ht="77" customHeight="1" spans="1:12">
      <c r="A76" s="8">
        <v>72</v>
      </c>
      <c r="B76" s="13" t="s">
        <v>390</v>
      </c>
      <c r="C76" s="12" t="s">
        <v>652</v>
      </c>
      <c r="D76" s="12" t="s">
        <v>653</v>
      </c>
      <c r="E76" s="12" t="s">
        <v>299</v>
      </c>
      <c r="F76" s="12" t="s">
        <v>565</v>
      </c>
      <c r="G76" s="11" t="s">
        <v>521</v>
      </c>
      <c r="H76" s="11" t="s">
        <v>210</v>
      </c>
      <c r="I76" s="13" t="s">
        <v>213</v>
      </c>
      <c r="J76" s="21">
        <v>940</v>
      </c>
      <c r="K76" s="22">
        <f t="shared" si="1"/>
        <v>200</v>
      </c>
      <c r="L76" s="21">
        <v>740</v>
      </c>
    </row>
    <row r="77" s="1" customFormat="1" ht="72" customHeight="1" spans="1:12">
      <c r="A77" s="8">
        <v>73</v>
      </c>
      <c r="B77" s="13" t="s">
        <v>390</v>
      </c>
      <c r="C77" s="12" t="s">
        <v>654</v>
      </c>
      <c r="D77" s="12" t="s">
        <v>655</v>
      </c>
      <c r="E77" s="14" t="s">
        <v>361</v>
      </c>
      <c r="F77" s="14" t="s">
        <v>343</v>
      </c>
      <c r="G77" s="11" t="s">
        <v>508</v>
      </c>
      <c r="H77" s="11" t="s">
        <v>656</v>
      </c>
      <c r="I77" s="13" t="s">
        <v>218</v>
      </c>
      <c r="J77" s="21">
        <v>48</v>
      </c>
      <c r="K77" s="22">
        <f t="shared" si="1"/>
        <v>48</v>
      </c>
      <c r="L77" s="21"/>
    </row>
    <row r="78" s="1" customFormat="1" ht="72" customHeight="1" spans="1:12">
      <c r="A78" s="8">
        <v>74</v>
      </c>
      <c r="B78" s="13" t="s">
        <v>390</v>
      </c>
      <c r="C78" s="12" t="s">
        <v>657</v>
      </c>
      <c r="D78" s="12" t="s">
        <v>658</v>
      </c>
      <c r="E78" s="14" t="s">
        <v>361</v>
      </c>
      <c r="F78" s="14" t="s">
        <v>343</v>
      </c>
      <c r="G78" s="11" t="s">
        <v>398</v>
      </c>
      <c r="H78" s="11" t="s">
        <v>659</v>
      </c>
      <c r="I78" s="13" t="s">
        <v>221</v>
      </c>
      <c r="J78" s="21">
        <v>51</v>
      </c>
      <c r="K78" s="22">
        <f t="shared" si="1"/>
        <v>51</v>
      </c>
      <c r="L78" s="21"/>
    </row>
    <row r="79" s="1" customFormat="1" ht="72" customHeight="1" spans="1:12">
      <c r="A79" s="8">
        <v>75</v>
      </c>
      <c r="B79" s="13" t="s">
        <v>390</v>
      </c>
      <c r="C79" s="12" t="s">
        <v>660</v>
      </c>
      <c r="D79" s="12" t="s">
        <v>661</v>
      </c>
      <c r="E79" s="14" t="s">
        <v>361</v>
      </c>
      <c r="F79" s="14" t="s">
        <v>343</v>
      </c>
      <c r="G79" s="11" t="s">
        <v>378</v>
      </c>
      <c r="H79" s="11" t="s">
        <v>662</v>
      </c>
      <c r="I79" s="13" t="s">
        <v>223</v>
      </c>
      <c r="J79" s="21">
        <v>70</v>
      </c>
      <c r="K79" s="22">
        <f t="shared" si="1"/>
        <v>70</v>
      </c>
      <c r="L79" s="21"/>
    </row>
    <row r="80" s="1" customFormat="1" ht="72" customHeight="1" spans="1:12">
      <c r="A80" s="8">
        <v>76</v>
      </c>
      <c r="B80" s="13" t="s">
        <v>390</v>
      </c>
      <c r="C80" s="12" t="s">
        <v>663</v>
      </c>
      <c r="D80" s="12" t="s">
        <v>664</v>
      </c>
      <c r="E80" s="14" t="s">
        <v>361</v>
      </c>
      <c r="F80" s="14" t="s">
        <v>343</v>
      </c>
      <c r="G80" s="11" t="s">
        <v>378</v>
      </c>
      <c r="H80" s="11" t="s">
        <v>665</v>
      </c>
      <c r="I80" s="13" t="s">
        <v>225</v>
      </c>
      <c r="J80" s="21">
        <v>76</v>
      </c>
      <c r="K80" s="22">
        <f t="shared" si="1"/>
        <v>76</v>
      </c>
      <c r="L80" s="21"/>
    </row>
    <row r="81" s="1" customFormat="1" ht="72" customHeight="1" spans="1:12">
      <c r="A81" s="8">
        <v>77</v>
      </c>
      <c r="B81" s="13" t="s">
        <v>390</v>
      </c>
      <c r="C81" s="12" t="s">
        <v>666</v>
      </c>
      <c r="D81" s="12" t="s">
        <v>667</v>
      </c>
      <c r="E81" s="14" t="s">
        <v>361</v>
      </c>
      <c r="F81" s="14" t="s">
        <v>343</v>
      </c>
      <c r="G81" s="11" t="s">
        <v>668</v>
      </c>
      <c r="H81" s="11" t="s">
        <v>669</v>
      </c>
      <c r="I81" s="13" t="s">
        <v>231</v>
      </c>
      <c r="J81" s="21">
        <v>21</v>
      </c>
      <c r="K81" s="22">
        <f t="shared" si="1"/>
        <v>21</v>
      </c>
      <c r="L81" s="21"/>
    </row>
    <row r="82" s="1" customFormat="1" ht="72" customHeight="1" spans="1:12">
      <c r="A82" s="8">
        <v>78</v>
      </c>
      <c r="B82" s="13" t="s">
        <v>390</v>
      </c>
      <c r="C82" s="12" t="s">
        <v>670</v>
      </c>
      <c r="D82" s="12" t="s">
        <v>671</v>
      </c>
      <c r="E82" s="14" t="s">
        <v>361</v>
      </c>
      <c r="F82" s="14" t="s">
        <v>343</v>
      </c>
      <c r="G82" s="11" t="s">
        <v>672</v>
      </c>
      <c r="H82" s="11" t="s">
        <v>673</v>
      </c>
      <c r="I82" s="13" t="s">
        <v>234</v>
      </c>
      <c r="J82" s="21">
        <v>81</v>
      </c>
      <c r="K82" s="22">
        <f t="shared" si="1"/>
        <v>81</v>
      </c>
      <c r="L82" s="21"/>
    </row>
    <row r="83" s="1" customFormat="1" ht="72" customHeight="1" spans="1:12">
      <c r="A83" s="8">
        <v>79</v>
      </c>
      <c r="B83" s="13" t="s">
        <v>390</v>
      </c>
      <c r="C83" s="12" t="s">
        <v>674</v>
      </c>
      <c r="D83" s="12" t="s">
        <v>675</v>
      </c>
      <c r="E83" s="14" t="s">
        <v>361</v>
      </c>
      <c r="F83" s="14" t="s">
        <v>343</v>
      </c>
      <c r="G83" s="11" t="s">
        <v>672</v>
      </c>
      <c r="H83" s="11" t="s">
        <v>676</v>
      </c>
      <c r="I83" s="13" t="s">
        <v>237</v>
      </c>
      <c r="J83" s="21">
        <v>90</v>
      </c>
      <c r="K83" s="22">
        <f t="shared" si="1"/>
        <v>90</v>
      </c>
      <c r="L83" s="21"/>
    </row>
    <row r="84" s="1" customFormat="1" ht="79" customHeight="1" spans="1:12">
      <c r="A84" s="8">
        <v>80</v>
      </c>
      <c r="B84" s="13" t="s">
        <v>390</v>
      </c>
      <c r="C84" s="12" t="s">
        <v>677</v>
      </c>
      <c r="D84" s="12" t="s">
        <v>678</v>
      </c>
      <c r="E84" s="14" t="s">
        <v>361</v>
      </c>
      <c r="F84" s="14" t="s">
        <v>343</v>
      </c>
      <c r="G84" s="11" t="s">
        <v>442</v>
      </c>
      <c r="H84" s="11" t="s">
        <v>679</v>
      </c>
      <c r="I84" s="13" t="s">
        <v>240</v>
      </c>
      <c r="J84" s="21">
        <v>87.5</v>
      </c>
      <c r="K84" s="22">
        <f t="shared" si="1"/>
        <v>87.5</v>
      </c>
      <c r="L84" s="21"/>
    </row>
    <row r="85" s="1" customFormat="1" ht="79" customHeight="1" spans="1:12">
      <c r="A85" s="8">
        <v>81</v>
      </c>
      <c r="B85" s="13" t="s">
        <v>390</v>
      </c>
      <c r="C85" s="12" t="s">
        <v>680</v>
      </c>
      <c r="D85" s="12" t="s">
        <v>681</v>
      </c>
      <c r="E85" s="14" t="s">
        <v>361</v>
      </c>
      <c r="F85" s="14" t="s">
        <v>343</v>
      </c>
      <c r="G85" s="11" t="s">
        <v>442</v>
      </c>
      <c r="H85" s="11" t="s">
        <v>682</v>
      </c>
      <c r="I85" s="13" t="s">
        <v>242</v>
      </c>
      <c r="J85" s="21">
        <v>126</v>
      </c>
      <c r="K85" s="22">
        <f t="shared" si="1"/>
        <v>126</v>
      </c>
      <c r="L85" s="21"/>
    </row>
    <row r="86" s="1" customFormat="1" ht="79" customHeight="1" spans="1:12">
      <c r="A86" s="8">
        <v>82</v>
      </c>
      <c r="B86" s="13" t="s">
        <v>390</v>
      </c>
      <c r="C86" s="12" t="s">
        <v>683</v>
      </c>
      <c r="D86" s="12" t="s">
        <v>684</v>
      </c>
      <c r="E86" s="14" t="s">
        <v>361</v>
      </c>
      <c r="F86" s="14" t="s">
        <v>343</v>
      </c>
      <c r="G86" s="11" t="s">
        <v>452</v>
      </c>
      <c r="H86" s="11" t="s">
        <v>685</v>
      </c>
      <c r="I86" s="13" t="s">
        <v>245</v>
      </c>
      <c r="J86" s="21">
        <v>100</v>
      </c>
      <c r="K86" s="22">
        <f t="shared" si="1"/>
        <v>100</v>
      </c>
      <c r="L86" s="21"/>
    </row>
    <row r="87" s="1" customFormat="1" ht="79" customHeight="1" spans="1:12">
      <c r="A87" s="8">
        <v>83</v>
      </c>
      <c r="B87" s="13" t="s">
        <v>390</v>
      </c>
      <c r="C87" s="12" t="s">
        <v>686</v>
      </c>
      <c r="D87" s="12" t="s">
        <v>687</v>
      </c>
      <c r="E87" s="14" t="s">
        <v>361</v>
      </c>
      <c r="F87" s="14" t="s">
        <v>343</v>
      </c>
      <c r="G87" s="11" t="s">
        <v>688</v>
      </c>
      <c r="H87" s="11" t="s">
        <v>689</v>
      </c>
      <c r="I87" s="13" t="s">
        <v>248</v>
      </c>
      <c r="J87" s="21">
        <v>60</v>
      </c>
      <c r="K87" s="22">
        <f t="shared" si="1"/>
        <v>60</v>
      </c>
      <c r="L87" s="21"/>
    </row>
    <row r="88" s="1" customFormat="1" ht="79" customHeight="1" spans="1:12">
      <c r="A88" s="8">
        <v>84</v>
      </c>
      <c r="B88" s="11" t="s">
        <v>249</v>
      </c>
      <c r="C88" s="12" t="s">
        <v>690</v>
      </c>
      <c r="D88" s="12" t="s">
        <v>691</v>
      </c>
      <c r="E88" s="12" t="s">
        <v>299</v>
      </c>
      <c r="F88" s="12" t="s">
        <v>565</v>
      </c>
      <c r="G88" s="11" t="s">
        <v>605</v>
      </c>
      <c r="H88" s="11" t="s">
        <v>692</v>
      </c>
      <c r="I88" s="13" t="s">
        <v>251</v>
      </c>
      <c r="J88" s="21">
        <v>91.62</v>
      </c>
      <c r="K88" s="22">
        <f t="shared" si="1"/>
        <v>91.62</v>
      </c>
      <c r="L88" s="21"/>
    </row>
    <row r="89" s="1" customFormat="1" ht="79" customHeight="1" spans="1:12">
      <c r="A89" s="8">
        <v>85</v>
      </c>
      <c r="B89" s="11" t="s">
        <v>252</v>
      </c>
      <c r="C89" s="12" t="s">
        <v>693</v>
      </c>
      <c r="D89" s="12" t="s">
        <v>694</v>
      </c>
      <c r="E89" s="12" t="s">
        <v>299</v>
      </c>
      <c r="F89" s="12" t="s">
        <v>343</v>
      </c>
      <c r="G89" s="11" t="s">
        <v>378</v>
      </c>
      <c r="H89" s="11" t="s">
        <v>253</v>
      </c>
      <c r="I89" s="13" t="s">
        <v>255</v>
      </c>
      <c r="J89" s="21">
        <v>30</v>
      </c>
      <c r="K89" s="22">
        <f t="shared" si="1"/>
        <v>30</v>
      </c>
      <c r="L89" s="21"/>
    </row>
    <row r="90" s="1" customFormat="1" ht="79" customHeight="1" spans="1:12">
      <c r="A90" s="8">
        <v>86</v>
      </c>
      <c r="B90" s="11" t="s">
        <v>252</v>
      </c>
      <c r="C90" s="12" t="s">
        <v>695</v>
      </c>
      <c r="D90" s="12" t="s">
        <v>696</v>
      </c>
      <c r="E90" s="12" t="s">
        <v>299</v>
      </c>
      <c r="F90" s="12" t="s">
        <v>343</v>
      </c>
      <c r="G90" s="11" t="s">
        <v>697</v>
      </c>
      <c r="H90" s="11" t="s">
        <v>257</v>
      </c>
      <c r="I90" s="13" t="s">
        <v>258</v>
      </c>
      <c r="J90" s="21">
        <v>16</v>
      </c>
      <c r="K90" s="22">
        <f t="shared" si="1"/>
        <v>16</v>
      </c>
      <c r="L90" s="21"/>
    </row>
    <row r="91" s="1" customFormat="1" ht="75" customHeight="1" spans="1:12">
      <c r="A91" s="8">
        <v>87</v>
      </c>
      <c r="B91" s="11" t="s">
        <v>259</v>
      </c>
      <c r="C91" s="12" t="s">
        <v>698</v>
      </c>
      <c r="D91" s="12" t="s">
        <v>699</v>
      </c>
      <c r="E91" s="12" t="s">
        <v>299</v>
      </c>
      <c r="F91" s="12" t="s">
        <v>565</v>
      </c>
      <c r="G91" s="11" t="s">
        <v>452</v>
      </c>
      <c r="H91" s="11" t="s">
        <v>260</v>
      </c>
      <c r="I91" s="13" t="s">
        <v>262</v>
      </c>
      <c r="J91" s="21">
        <v>52</v>
      </c>
      <c r="K91" s="22">
        <f t="shared" si="1"/>
        <v>52</v>
      </c>
      <c r="L91" s="21"/>
    </row>
    <row r="92" s="1" customFormat="1" ht="75" customHeight="1" spans="1:12">
      <c r="A92" s="8">
        <v>88</v>
      </c>
      <c r="B92" s="11" t="s">
        <v>263</v>
      </c>
      <c r="C92" s="12" t="s">
        <v>700</v>
      </c>
      <c r="D92" s="12" t="s">
        <v>701</v>
      </c>
      <c r="E92" s="14" t="s">
        <v>361</v>
      </c>
      <c r="F92" s="14" t="s">
        <v>343</v>
      </c>
      <c r="G92" s="11" t="s">
        <v>702</v>
      </c>
      <c r="H92" s="11" t="s">
        <v>265</v>
      </c>
      <c r="I92" s="13" t="s">
        <v>267</v>
      </c>
      <c r="J92" s="21">
        <v>14</v>
      </c>
      <c r="K92" s="22">
        <f t="shared" si="1"/>
        <v>14</v>
      </c>
      <c r="L92" s="21"/>
    </row>
    <row r="93" s="1" customFormat="1" ht="75" customHeight="1" spans="1:12">
      <c r="A93" s="8">
        <v>89</v>
      </c>
      <c r="B93" s="11" t="s">
        <v>263</v>
      </c>
      <c r="C93" s="12" t="s">
        <v>703</v>
      </c>
      <c r="D93" s="12" t="s">
        <v>704</v>
      </c>
      <c r="E93" s="14" t="s">
        <v>361</v>
      </c>
      <c r="F93" s="14" t="s">
        <v>343</v>
      </c>
      <c r="G93" s="11" t="s">
        <v>432</v>
      </c>
      <c r="H93" s="11" t="s">
        <v>268</v>
      </c>
      <c r="I93" s="13" t="s">
        <v>269</v>
      </c>
      <c r="J93" s="21">
        <v>60</v>
      </c>
      <c r="K93" s="22">
        <f t="shared" si="1"/>
        <v>60</v>
      </c>
      <c r="L93" s="21"/>
    </row>
    <row r="94" s="1" customFormat="1" ht="75" customHeight="1" spans="1:12">
      <c r="A94" s="8">
        <v>90</v>
      </c>
      <c r="B94" s="23" t="s">
        <v>84</v>
      </c>
      <c r="C94" s="12" t="s">
        <v>705</v>
      </c>
      <c r="D94" s="23" t="s">
        <v>706</v>
      </c>
      <c r="E94" s="23" t="s">
        <v>299</v>
      </c>
      <c r="F94" s="23" t="s">
        <v>343</v>
      </c>
      <c r="G94" s="11" t="s">
        <v>432</v>
      </c>
      <c r="H94" s="11" t="s">
        <v>274</v>
      </c>
      <c r="I94" s="13" t="s">
        <v>276</v>
      </c>
      <c r="J94" s="21">
        <v>32</v>
      </c>
      <c r="K94" s="22">
        <f t="shared" si="1"/>
        <v>32</v>
      </c>
      <c r="L94" s="21"/>
    </row>
    <row r="95" s="1" customFormat="1" ht="75" customHeight="1" spans="1:12">
      <c r="A95" s="8">
        <v>91</v>
      </c>
      <c r="B95" s="11" t="s">
        <v>273</v>
      </c>
      <c r="C95" s="12" t="s">
        <v>707</v>
      </c>
      <c r="D95" s="12" t="s">
        <v>708</v>
      </c>
      <c r="E95" s="12" t="s">
        <v>299</v>
      </c>
      <c r="F95" s="12" t="s">
        <v>343</v>
      </c>
      <c r="G95" s="11" t="s">
        <v>468</v>
      </c>
      <c r="H95" s="11" t="s">
        <v>277</v>
      </c>
      <c r="I95" s="13" t="s">
        <v>278</v>
      </c>
      <c r="J95" s="21">
        <v>43</v>
      </c>
      <c r="K95" s="22">
        <f t="shared" si="1"/>
        <v>43</v>
      </c>
      <c r="L95" s="21"/>
    </row>
    <row r="96" s="1" customFormat="1" ht="78" customHeight="1" spans="1:12">
      <c r="A96" s="8">
        <v>92</v>
      </c>
      <c r="B96" s="13" t="s">
        <v>390</v>
      </c>
      <c r="C96" s="12" t="s">
        <v>709</v>
      </c>
      <c r="D96" s="12" t="s">
        <v>710</v>
      </c>
      <c r="E96" s="14" t="s">
        <v>361</v>
      </c>
      <c r="F96" s="14" t="s">
        <v>343</v>
      </c>
      <c r="G96" s="11" t="s">
        <v>711</v>
      </c>
      <c r="H96" s="11" t="s">
        <v>105</v>
      </c>
      <c r="I96" s="13" t="s">
        <v>109</v>
      </c>
      <c r="J96" s="21">
        <v>60</v>
      </c>
      <c r="K96" s="22">
        <f t="shared" si="1"/>
        <v>60</v>
      </c>
      <c r="L96" s="21"/>
    </row>
    <row r="97" s="1" customFormat="1" ht="86" customHeight="1" spans="1:12">
      <c r="A97" s="8">
        <v>93</v>
      </c>
      <c r="B97" s="11" t="s">
        <v>281</v>
      </c>
      <c r="C97" s="12" t="s">
        <v>712</v>
      </c>
      <c r="D97" s="12" t="s">
        <v>713</v>
      </c>
      <c r="E97" s="12" t="s">
        <v>497</v>
      </c>
      <c r="F97" s="12" t="s">
        <v>494</v>
      </c>
      <c r="G97" s="11" t="s">
        <v>714</v>
      </c>
      <c r="H97" s="11" t="s">
        <v>715</v>
      </c>
      <c r="I97" s="13" t="s">
        <v>284</v>
      </c>
      <c r="J97" s="21">
        <v>41.37</v>
      </c>
      <c r="K97" s="22">
        <f t="shared" si="1"/>
        <v>30</v>
      </c>
      <c r="L97" s="21">
        <v>11.37</v>
      </c>
    </row>
    <row r="98" s="1" customFormat="1" ht="75" customHeight="1" spans="1:12">
      <c r="A98" s="8">
        <v>94</v>
      </c>
      <c r="B98" s="11" t="s">
        <v>281</v>
      </c>
      <c r="C98" s="12" t="s">
        <v>716</v>
      </c>
      <c r="D98" s="12" t="s">
        <v>717</v>
      </c>
      <c r="E98" s="12" t="s">
        <v>497</v>
      </c>
      <c r="F98" s="12" t="s">
        <v>494</v>
      </c>
      <c r="G98" s="11" t="s">
        <v>672</v>
      </c>
      <c r="H98" s="11" t="s">
        <v>285</v>
      </c>
      <c r="I98" s="13" t="s">
        <v>286</v>
      </c>
      <c r="J98" s="21">
        <v>18</v>
      </c>
      <c r="K98" s="22">
        <f t="shared" si="1"/>
        <v>18</v>
      </c>
      <c r="L98" s="21"/>
    </row>
    <row r="99" s="1" customFormat="1" ht="103" customHeight="1" spans="1:12">
      <c r="A99" s="8">
        <v>95</v>
      </c>
      <c r="B99" s="11" t="s">
        <v>281</v>
      </c>
      <c r="C99" s="12" t="s">
        <v>718</v>
      </c>
      <c r="D99" s="69" t="s">
        <v>719</v>
      </c>
      <c r="E99" s="13" t="s">
        <v>497</v>
      </c>
      <c r="F99" s="13" t="s">
        <v>494</v>
      </c>
      <c r="G99" s="11" t="s">
        <v>432</v>
      </c>
      <c r="H99" s="11" t="s">
        <v>287</v>
      </c>
      <c r="I99" s="13" t="s">
        <v>288</v>
      </c>
      <c r="J99" s="21">
        <v>7.6</v>
      </c>
      <c r="K99" s="22">
        <f t="shared" si="1"/>
        <v>7.6</v>
      </c>
      <c r="L99" s="21"/>
    </row>
    <row r="100" s="1" customFormat="1" ht="78" customHeight="1" spans="1:12">
      <c r="A100" s="8">
        <v>96</v>
      </c>
      <c r="B100" s="11" t="s">
        <v>281</v>
      </c>
      <c r="C100" s="12" t="s">
        <v>720</v>
      </c>
      <c r="D100" s="12" t="s">
        <v>721</v>
      </c>
      <c r="E100" s="12" t="s">
        <v>497</v>
      </c>
      <c r="F100" s="12" t="s">
        <v>494</v>
      </c>
      <c r="G100" s="11" t="s">
        <v>437</v>
      </c>
      <c r="H100" s="11" t="s">
        <v>289</v>
      </c>
      <c r="I100" s="13" t="s">
        <v>290</v>
      </c>
      <c r="J100" s="21">
        <v>6.8</v>
      </c>
      <c r="K100" s="22">
        <f t="shared" si="1"/>
        <v>6</v>
      </c>
      <c r="L100" s="21">
        <v>0.8</v>
      </c>
    </row>
    <row r="101" s="1" customFormat="1" ht="78" customHeight="1" spans="1:12">
      <c r="A101" s="8">
        <v>97</v>
      </c>
      <c r="B101" s="11" t="s">
        <v>722</v>
      </c>
      <c r="C101" s="12" t="s">
        <v>723</v>
      </c>
      <c r="D101" s="12" t="s">
        <v>724</v>
      </c>
      <c r="E101" s="12" t="s">
        <v>342</v>
      </c>
      <c r="F101" s="12" t="s">
        <v>343</v>
      </c>
      <c r="G101" s="11" t="s">
        <v>35</v>
      </c>
      <c r="H101" s="11" t="s">
        <v>725</v>
      </c>
      <c r="I101" s="13" t="s">
        <v>726</v>
      </c>
      <c r="J101" s="21">
        <f>149.31+150</f>
        <v>299.31</v>
      </c>
      <c r="K101" s="22">
        <f t="shared" si="1"/>
        <v>299.31</v>
      </c>
      <c r="L101" s="21"/>
    </row>
    <row r="102" s="1" customFormat="1" ht="78" customHeight="1" spans="1:12">
      <c r="A102" s="8">
        <v>98</v>
      </c>
      <c r="B102" s="11" t="s">
        <v>539</v>
      </c>
      <c r="C102" s="12" t="s">
        <v>727</v>
      </c>
      <c r="D102" s="69" t="s">
        <v>728</v>
      </c>
      <c r="E102" s="12" t="s">
        <v>361</v>
      </c>
      <c r="F102" s="12" t="s">
        <v>729</v>
      </c>
      <c r="G102" s="11"/>
      <c r="H102" s="11" t="s">
        <v>730</v>
      </c>
      <c r="I102" s="13" t="s">
        <v>96</v>
      </c>
      <c r="J102" s="21">
        <v>20</v>
      </c>
      <c r="K102" s="22">
        <v>20</v>
      </c>
      <c r="L102" s="21"/>
    </row>
    <row r="103" s="1" customFormat="1" ht="56" customHeight="1" spans="1:12">
      <c r="A103" s="8">
        <v>99</v>
      </c>
      <c r="B103" s="11" t="s">
        <v>731</v>
      </c>
      <c r="C103" s="12" t="s">
        <v>732</v>
      </c>
      <c r="D103" s="69" t="s">
        <v>733</v>
      </c>
      <c r="E103" s="12" t="s">
        <v>34</v>
      </c>
      <c r="F103" s="12" t="s">
        <v>34</v>
      </c>
      <c r="G103" s="11" t="s">
        <v>35</v>
      </c>
      <c r="H103" s="11" t="s">
        <v>734</v>
      </c>
      <c r="I103" s="13" t="s">
        <v>44</v>
      </c>
      <c r="J103" s="21">
        <v>46.12</v>
      </c>
      <c r="K103" s="22">
        <f t="shared" ref="K103:K124" si="2">J103-L103</f>
        <v>46.12</v>
      </c>
      <c r="L103" s="21"/>
    </row>
    <row r="104" s="1" customFormat="1" ht="51" customHeight="1" spans="1:12">
      <c r="A104" s="8">
        <v>100</v>
      </c>
      <c r="B104" s="11" t="s">
        <v>735</v>
      </c>
      <c r="C104" s="12" t="s">
        <v>736</v>
      </c>
      <c r="D104" s="12" t="s">
        <v>737</v>
      </c>
      <c r="E104" s="12" t="s">
        <v>342</v>
      </c>
      <c r="F104" s="12" t="s">
        <v>738</v>
      </c>
      <c r="G104" s="11" t="s">
        <v>35</v>
      </c>
      <c r="H104" s="11" t="s">
        <v>739</v>
      </c>
      <c r="I104" s="13" t="s">
        <v>740</v>
      </c>
      <c r="J104" s="21">
        <v>17.0704</v>
      </c>
      <c r="K104" s="22">
        <f t="shared" si="2"/>
        <v>17.0704</v>
      </c>
      <c r="L104" s="21"/>
    </row>
    <row r="105" s="1" customFormat="1" ht="79" customHeight="1" spans="1:12">
      <c r="A105" s="8">
        <v>101</v>
      </c>
      <c r="B105" s="11" t="s">
        <v>741</v>
      </c>
      <c r="C105" s="13" t="s">
        <v>742</v>
      </c>
      <c r="D105" s="70" t="s">
        <v>743</v>
      </c>
      <c r="E105" s="13" t="s">
        <v>342</v>
      </c>
      <c r="F105" s="13" t="s">
        <v>343</v>
      </c>
      <c r="G105" s="11" t="s">
        <v>35</v>
      </c>
      <c r="H105" s="11" t="s">
        <v>744</v>
      </c>
      <c r="I105" s="13" t="s">
        <v>745</v>
      </c>
      <c r="J105" s="21">
        <v>18.3918</v>
      </c>
      <c r="K105" s="22">
        <f t="shared" si="2"/>
        <v>14.71344</v>
      </c>
      <c r="L105" s="21">
        <f>4379*42*0.2/10000</f>
        <v>3.67836</v>
      </c>
    </row>
    <row r="106" s="1" customFormat="1" ht="51" customHeight="1" spans="1:12">
      <c r="A106" s="8">
        <v>102</v>
      </c>
      <c r="B106" s="11" t="s">
        <v>746</v>
      </c>
      <c r="C106" s="13" t="s">
        <v>747</v>
      </c>
      <c r="D106" s="70" t="s">
        <v>748</v>
      </c>
      <c r="E106" s="13" t="s">
        <v>749</v>
      </c>
      <c r="F106" s="13" t="s">
        <v>750</v>
      </c>
      <c r="G106" s="11" t="s">
        <v>35</v>
      </c>
      <c r="H106" s="11" t="s">
        <v>751</v>
      </c>
      <c r="I106" s="13" t="s">
        <v>752</v>
      </c>
      <c r="J106" s="21">
        <v>80</v>
      </c>
      <c r="K106" s="22">
        <f t="shared" si="2"/>
        <v>80</v>
      </c>
      <c r="L106" s="21"/>
    </row>
    <row r="107" s="1" customFormat="1" ht="52" customHeight="1" spans="1:12">
      <c r="A107" s="8">
        <v>103</v>
      </c>
      <c r="B107" s="11" t="s">
        <v>753</v>
      </c>
      <c r="C107" s="12" t="s">
        <v>754</v>
      </c>
      <c r="D107" s="12" t="s">
        <v>755</v>
      </c>
      <c r="E107" s="12" t="s">
        <v>749</v>
      </c>
      <c r="F107" s="12" t="s">
        <v>756</v>
      </c>
      <c r="G107" s="11" t="s">
        <v>35</v>
      </c>
      <c r="H107" s="11" t="s">
        <v>757</v>
      </c>
      <c r="I107" s="13" t="s">
        <v>752</v>
      </c>
      <c r="J107" s="21">
        <v>328.055</v>
      </c>
      <c r="K107" s="22">
        <f t="shared" si="2"/>
        <v>328.055</v>
      </c>
      <c r="L107" s="21"/>
    </row>
    <row r="108" s="1" customFormat="1" ht="89" customHeight="1" spans="1:12">
      <c r="A108" s="8">
        <v>104</v>
      </c>
      <c r="B108" s="11" t="s">
        <v>758</v>
      </c>
      <c r="C108" s="13" t="s">
        <v>759</v>
      </c>
      <c r="D108" s="70" t="s">
        <v>760</v>
      </c>
      <c r="E108" s="13" t="s">
        <v>34</v>
      </c>
      <c r="F108" s="13" t="s">
        <v>34</v>
      </c>
      <c r="G108" s="11" t="s">
        <v>35</v>
      </c>
      <c r="H108" s="11" t="s">
        <v>761</v>
      </c>
      <c r="I108" s="13" t="s">
        <v>762</v>
      </c>
      <c r="J108" s="21">
        <v>61.06</v>
      </c>
      <c r="K108" s="22">
        <f t="shared" si="2"/>
        <v>61.06</v>
      </c>
      <c r="L108" s="21"/>
    </row>
    <row r="109" s="1" customFormat="1" ht="45" customHeight="1" spans="1:12">
      <c r="A109" s="8">
        <v>105</v>
      </c>
      <c r="B109" s="11" t="s">
        <v>763</v>
      </c>
      <c r="C109" s="13" t="s">
        <v>764</v>
      </c>
      <c r="D109" s="70" t="s">
        <v>765</v>
      </c>
      <c r="E109" s="13" t="s">
        <v>34</v>
      </c>
      <c r="F109" s="13" t="s">
        <v>34</v>
      </c>
      <c r="G109" s="11" t="s">
        <v>35</v>
      </c>
      <c r="H109" s="11" t="s">
        <v>766</v>
      </c>
      <c r="I109" s="13" t="s">
        <v>767</v>
      </c>
      <c r="J109" s="21">
        <v>28.99616</v>
      </c>
      <c r="K109" s="22">
        <f t="shared" si="2"/>
        <v>28.99616</v>
      </c>
      <c r="L109" s="21"/>
    </row>
    <row r="110" s="1" customFormat="1" ht="45" customHeight="1" spans="1:12">
      <c r="A110" s="8">
        <v>106</v>
      </c>
      <c r="B110" s="11" t="s">
        <v>768</v>
      </c>
      <c r="C110" s="13" t="s">
        <v>769</v>
      </c>
      <c r="D110" s="70" t="s">
        <v>770</v>
      </c>
      <c r="E110" s="13" t="s">
        <v>532</v>
      </c>
      <c r="F110" s="13" t="s">
        <v>771</v>
      </c>
      <c r="G110" s="11" t="s">
        <v>35</v>
      </c>
      <c r="H110" s="11" t="s">
        <v>772</v>
      </c>
      <c r="I110" s="13" t="s">
        <v>534</v>
      </c>
      <c r="J110" s="21">
        <v>59</v>
      </c>
      <c r="K110" s="22">
        <f t="shared" si="2"/>
        <v>59</v>
      </c>
      <c r="L110" s="21"/>
    </row>
    <row r="111" s="1" customFormat="1" ht="45" customHeight="1" spans="1:12">
      <c r="A111" s="8">
        <v>107</v>
      </c>
      <c r="B111" s="11" t="s">
        <v>773</v>
      </c>
      <c r="C111" s="13" t="s">
        <v>774</v>
      </c>
      <c r="D111" s="70" t="s">
        <v>775</v>
      </c>
      <c r="E111" s="13" t="s">
        <v>532</v>
      </c>
      <c r="F111" s="13" t="s">
        <v>771</v>
      </c>
      <c r="G111" s="11" t="s">
        <v>35</v>
      </c>
      <c r="H111" s="11" t="s">
        <v>776</v>
      </c>
      <c r="I111" s="13" t="s">
        <v>534</v>
      </c>
      <c r="J111" s="21">
        <v>15.375</v>
      </c>
      <c r="K111" s="22">
        <f t="shared" si="2"/>
        <v>15.375</v>
      </c>
      <c r="L111" s="21"/>
    </row>
    <row r="112" s="1" customFormat="1" ht="45" customHeight="1" spans="1:12">
      <c r="A112" s="8">
        <v>108</v>
      </c>
      <c r="B112" s="11" t="s">
        <v>777</v>
      </c>
      <c r="C112" s="13" t="s">
        <v>778</v>
      </c>
      <c r="D112" s="70" t="s">
        <v>779</v>
      </c>
      <c r="E112" s="13" t="s">
        <v>532</v>
      </c>
      <c r="F112" s="13" t="s">
        <v>771</v>
      </c>
      <c r="G112" s="11" t="s">
        <v>35</v>
      </c>
      <c r="H112" s="11" t="s">
        <v>780</v>
      </c>
      <c r="I112" s="13" t="s">
        <v>534</v>
      </c>
      <c r="J112" s="21">
        <v>11.5</v>
      </c>
      <c r="K112" s="22">
        <f t="shared" si="2"/>
        <v>4.6</v>
      </c>
      <c r="L112" s="21">
        <v>6.9</v>
      </c>
    </row>
    <row r="113" s="1" customFormat="1" ht="45" customHeight="1" spans="1:12">
      <c r="A113" s="8">
        <v>109</v>
      </c>
      <c r="B113" s="11" t="s">
        <v>781</v>
      </c>
      <c r="C113" s="13" t="s">
        <v>782</v>
      </c>
      <c r="D113" s="70" t="s">
        <v>783</v>
      </c>
      <c r="E113" s="13" t="s">
        <v>532</v>
      </c>
      <c r="F113" s="13" t="s">
        <v>771</v>
      </c>
      <c r="G113" s="11" t="s">
        <v>35</v>
      </c>
      <c r="H113" s="11" t="s">
        <v>784</v>
      </c>
      <c r="I113" s="13" t="s">
        <v>534</v>
      </c>
      <c r="J113" s="21">
        <v>102.4</v>
      </c>
      <c r="K113" s="22">
        <f t="shared" si="2"/>
        <v>41.01</v>
      </c>
      <c r="L113" s="21">
        <v>61.39</v>
      </c>
    </row>
    <row r="114" s="1" customFormat="1" ht="56" customHeight="1" spans="1:12">
      <c r="A114" s="8">
        <v>110</v>
      </c>
      <c r="B114" s="13" t="s">
        <v>785</v>
      </c>
      <c r="C114" s="13" t="s">
        <v>786</v>
      </c>
      <c r="D114" s="70" t="s">
        <v>787</v>
      </c>
      <c r="E114" s="13" t="s">
        <v>519</v>
      </c>
      <c r="F114" s="13" t="s">
        <v>520</v>
      </c>
      <c r="G114" s="11" t="s">
        <v>91</v>
      </c>
      <c r="H114" s="11" t="s">
        <v>324</v>
      </c>
      <c r="I114" s="13" t="s">
        <v>328</v>
      </c>
      <c r="J114" s="21">
        <v>200</v>
      </c>
      <c r="K114" s="22">
        <f t="shared" si="2"/>
        <v>120</v>
      </c>
      <c r="L114" s="21">
        <v>80</v>
      </c>
    </row>
    <row r="115" s="1" customFormat="1" ht="85" customHeight="1" spans="1:12">
      <c r="A115" s="8">
        <v>111</v>
      </c>
      <c r="B115" s="11" t="s">
        <v>788</v>
      </c>
      <c r="C115" s="12" t="s">
        <v>789</v>
      </c>
      <c r="D115" s="69" t="s">
        <v>790</v>
      </c>
      <c r="E115" s="12" t="s">
        <v>361</v>
      </c>
      <c r="F115" s="12" t="s">
        <v>362</v>
      </c>
      <c r="G115" s="11" t="s">
        <v>373</v>
      </c>
      <c r="H115" s="11" t="s">
        <v>791</v>
      </c>
      <c r="I115" s="13" t="s">
        <v>792</v>
      </c>
      <c r="J115" s="21">
        <v>150</v>
      </c>
      <c r="K115" s="22">
        <f t="shared" si="2"/>
        <v>30</v>
      </c>
      <c r="L115" s="21">
        <v>120</v>
      </c>
    </row>
    <row r="116" s="1" customFormat="1" ht="91" customHeight="1" spans="1:12">
      <c r="A116" s="8">
        <v>112</v>
      </c>
      <c r="B116" s="11" t="s">
        <v>793</v>
      </c>
      <c r="C116" s="12" t="s">
        <v>794</v>
      </c>
      <c r="D116" s="12" t="s">
        <v>795</v>
      </c>
      <c r="E116" s="12" t="s">
        <v>361</v>
      </c>
      <c r="F116" s="12" t="s">
        <v>343</v>
      </c>
      <c r="G116" s="11" t="s">
        <v>688</v>
      </c>
      <c r="H116" s="11" t="s">
        <v>796</v>
      </c>
      <c r="I116" s="13" t="s">
        <v>797</v>
      </c>
      <c r="J116" s="21">
        <v>25.5</v>
      </c>
      <c r="K116" s="22">
        <f t="shared" si="2"/>
        <v>25</v>
      </c>
      <c r="L116" s="21">
        <v>0.5</v>
      </c>
    </row>
    <row r="117" s="1" customFormat="1" ht="79" customHeight="1" spans="1:12">
      <c r="A117" s="8">
        <v>113</v>
      </c>
      <c r="B117" s="13" t="s">
        <v>390</v>
      </c>
      <c r="C117" s="12" t="s">
        <v>798</v>
      </c>
      <c r="D117" s="12" t="s">
        <v>799</v>
      </c>
      <c r="E117" s="14" t="s">
        <v>361</v>
      </c>
      <c r="F117" s="14" t="s">
        <v>343</v>
      </c>
      <c r="G117" s="11" t="s">
        <v>437</v>
      </c>
      <c r="H117" s="11" t="s">
        <v>800</v>
      </c>
      <c r="I117" s="13" t="s">
        <v>801</v>
      </c>
      <c r="J117" s="21">
        <v>70</v>
      </c>
      <c r="K117" s="22">
        <f t="shared" si="2"/>
        <v>60</v>
      </c>
      <c r="L117" s="21">
        <v>10</v>
      </c>
    </row>
    <row r="118" s="1" customFormat="1" ht="113" customHeight="1" spans="1:12">
      <c r="A118" s="8">
        <v>114</v>
      </c>
      <c r="B118" s="11" t="s">
        <v>291</v>
      </c>
      <c r="C118" s="12" t="s">
        <v>802</v>
      </c>
      <c r="D118" s="12" t="s">
        <v>803</v>
      </c>
      <c r="E118" s="12" t="s">
        <v>497</v>
      </c>
      <c r="F118" s="12" t="s">
        <v>494</v>
      </c>
      <c r="G118" s="11" t="s">
        <v>442</v>
      </c>
      <c r="H118" s="11" t="s">
        <v>804</v>
      </c>
      <c r="I118" s="13" t="s">
        <v>805</v>
      </c>
      <c r="J118" s="21">
        <v>55.48</v>
      </c>
      <c r="K118" s="22">
        <f t="shared" si="2"/>
        <v>52</v>
      </c>
      <c r="L118" s="21">
        <v>3.48</v>
      </c>
    </row>
    <row r="119" s="1" customFormat="1" ht="103" customHeight="1" spans="1:12">
      <c r="A119" s="8">
        <v>115</v>
      </c>
      <c r="B119" s="11" t="s">
        <v>806</v>
      </c>
      <c r="C119" s="12" t="s">
        <v>807</v>
      </c>
      <c r="D119" s="12" t="s">
        <v>808</v>
      </c>
      <c r="E119" s="12" t="s">
        <v>299</v>
      </c>
      <c r="F119" s="12" t="s">
        <v>479</v>
      </c>
      <c r="G119" s="11" t="s">
        <v>579</v>
      </c>
      <c r="H119" s="11" t="s">
        <v>809</v>
      </c>
      <c r="I119" s="13" t="s">
        <v>810</v>
      </c>
      <c r="J119" s="21">
        <v>21</v>
      </c>
      <c r="K119" s="22">
        <f t="shared" si="2"/>
        <v>20</v>
      </c>
      <c r="L119" s="21">
        <v>1</v>
      </c>
    </row>
    <row r="120" s="1" customFormat="1" ht="81" customHeight="1" spans="1:12">
      <c r="A120" s="8">
        <v>116</v>
      </c>
      <c r="B120" s="11" t="s">
        <v>806</v>
      </c>
      <c r="C120" s="12" t="s">
        <v>811</v>
      </c>
      <c r="D120" s="12" t="s">
        <v>812</v>
      </c>
      <c r="E120" s="12" t="s">
        <v>299</v>
      </c>
      <c r="F120" s="12" t="s">
        <v>479</v>
      </c>
      <c r="G120" s="11" t="s">
        <v>447</v>
      </c>
      <c r="H120" s="11" t="s">
        <v>813</v>
      </c>
      <c r="I120" s="13" t="s">
        <v>814</v>
      </c>
      <c r="J120" s="21">
        <v>35</v>
      </c>
      <c r="K120" s="22">
        <f t="shared" si="2"/>
        <v>33</v>
      </c>
      <c r="L120" s="21">
        <v>2</v>
      </c>
    </row>
    <row r="121" s="1" customFormat="1" ht="109" customHeight="1" spans="1:12">
      <c r="A121" s="8">
        <v>117</v>
      </c>
      <c r="B121" s="12" t="s">
        <v>815</v>
      </c>
      <c r="C121" s="12" t="s">
        <v>816</v>
      </c>
      <c r="D121" s="12" t="s">
        <v>817</v>
      </c>
      <c r="E121" s="12" t="s">
        <v>299</v>
      </c>
      <c r="F121" s="12" t="s">
        <v>479</v>
      </c>
      <c r="G121" s="11" t="s">
        <v>393</v>
      </c>
      <c r="H121" s="11" t="s">
        <v>818</v>
      </c>
      <c r="I121" s="13" t="s">
        <v>819</v>
      </c>
      <c r="J121" s="21">
        <v>54</v>
      </c>
      <c r="K121" s="22">
        <f t="shared" si="2"/>
        <v>45</v>
      </c>
      <c r="L121" s="21">
        <v>9</v>
      </c>
    </row>
    <row r="122" s="1" customFormat="1" ht="109" customHeight="1" spans="1:12">
      <c r="A122" s="8">
        <v>118</v>
      </c>
      <c r="B122" s="11" t="s">
        <v>806</v>
      </c>
      <c r="C122" s="12" t="s">
        <v>820</v>
      </c>
      <c r="D122" s="12" t="s">
        <v>821</v>
      </c>
      <c r="E122" s="12" t="s">
        <v>299</v>
      </c>
      <c r="F122" s="12" t="s">
        <v>479</v>
      </c>
      <c r="G122" s="11" t="s">
        <v>521</v>
      </c>
      <c r="H122" s="11" t="s">
        <v>822</v>
      </c>
      <c r="I122" s="13" t="s">
        <v>823</v>
      </c>
      <c r="J122" s="21">
        <v>38.5</v>
      </c>
      <c r="K122" s="22">
        <f t="shared" si="2"/>
        <v>35</v>
      </c>
      <c r="L122" s="21">
        <v>3.5</v>
      </c>
    </row>
    <row r="123" s="1" customFormat="1" ht="92" customHeight="1" spans="1:12">
      <c r="A123" s="8">
        <v>119</v>
      </c>
      <c r="B123" s="13" t="s">
        <v>390</v>
      </c>
      <c r="C123" s="12" t="s">
        <v>824</v>
      </c>
      <c r="D123" s="12" t="s">
        <v>825</v>
      </c>
      <c r="E123" s="14" t="s">
        <v>361</v>
      </c>
      <c r="F123" s="14" t="s">
        <v>343</v>
      </c>
      <c r="G123" s="11" t="s">
        <v>672</v>
      </c>
      <c r="H123" s="11" t="s">
        <v>826</v>
      </c>
      <c r="I123" s="13" t="s">
        <v>827</v>
      </c>
      <c r="J123" s="21">
        <v>154</v>
      </c>
      <c r="K123" s="22">
        <f t="shared" si="2"/>
        <v>150</v>
      </c>
      <c r="L123" s="21">
        <v>4</v>
      </c>
    </row>
    <row r="124" s="1" customFormat="1" ht="116" customHeight="1" spans="1:12">
      <c r="A124" s="8">
        <v>120</v>
      </c>
      <c r="B124" s="24" t="s">
        <v>390</v>
      </c>
      <c r="C124" s="25" t="s">
        <v>828</v>
      </c>
      <c r="D124" s="25" t="s">
        <v>829</v>
      </c>
      <c r="E124" s="14" t="s">
        <v>299</v>
      </c>
      <c r="F124" s="23" t="s">
        <v>565</v>
      </c>
      <c r="G124" s="26" t="s">
        <v>672</v>
      </c>
      <c r="H124" s="26" t="s">
        <v>830</v>
      </c>
      <c r="I124" s="24" t="s">
        <v>831</v>
      </c>
      <c r="J124" s="27">
        <v>305.74</v>
      </c>
      <c r="K124" s="28">
        <f t="shared" si="2"/>
        <v>257.74</v>
      </c>
      <c r="L124" s="27">
        <v>48</v>
      </c>
    </row>
    <row r="125" s="1" customFormat="1" ht="143" customHeight="1" spans="1:12">
      <c r="A125" s="8">
        <v>121</v>
      </c>
      <c r="B125" s="13" t="s">
        <v>300</v>
      </c>
      <c r="C125" s="13" t="s">
        <v>832</v>
      </c>
      <c r="D125" s="70" t="s">
        <v>833</v>
      </c>
      <c r="E125" s="12" t="s">
        <v>299</v>
      </c>
      <c r="F125" s="12" t="s">
        <v>343</v>
      </c>
      <c r="G125" s="13" t="s">
        <v>622</v>
      </c>
      <c r="H125" s="13" t="s">
        <v>310</v>
      </c>
      <c r="I125" s="13" t="s">
        <v>311</v>
      </c>
      <c r="J125" s="22">
        <v>43</v>
      </c>
      <c r="K125" s="22">
        <v>23</v>
      </c>
      <c r="L125" s="22">
        <v>20</v>
      </c>
    </row>
  </sheetData>
  <autoFilter ref="A4:L125">
    <extLst/>
  </autoFilter>
  <mergeCells count="10">
    <mergeCell ref="A2:L2"/>
    <mergeCell ref="J3:L3"/>
    <mergeCell ref="A3:A4"/>
    <mergeCell ref="D3:D4"/>
    <mergeCell ref="E3:E4"/>
    <mergeCell ref="F3:F4"/>
    <mergeCell ref="G3:G4"/>
    <mergeCell ref="H3:H4"/>
    <mergeCell ref="I3:I4"/>
    <mergeCell ref="B3:C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7022.55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孟世金</dc:creator>
  <cp:lastModifiedBy>asus</cp:lastModifiedBy>
  <dcterms:created xsi:type="dcterms:W3CDTF">2021-07-24T05:59:00Z</dcterms:created>
  <dcterms:modified xsi:type="dcterms:W3CDTF">2021-12-24T12:37:22Z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391610D1F0D543CEA0F776715075CD31</vt:lpwstr>
  </property>
  <property fmtid="{D5CDD505-2E9C-101B-9397-08002B2CF9AE}" pid="3" name="KSOProductBuildVer">
    <vt:lpwstr>2052-11.1.0.11115</vt:lpwstr>
  </property>
  <property fmtid="{D5CDD505-2E9C-101B-9397-08002B2CF9AE}" pid="4" name="KSOReadingLayout">
    <vt:bool>true</vt:bool>
  </property>
</Properties>
</file>