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44" sheetId="3" r:id="rId1"/>
  </sheets>
  <definedNames>
    <definedName name="_xlnm._FilterDatabase" localSheetId="0" hidden="1">'2044'!$A$6:$XFB$44</definedName>
    <definedName name="_xlnm.Print_Titles" localSheetId="0">'2044'!$4:$6</definedName>
  </definedNames>
  <calcPr calcId="144525"/>
</workbook>
</file>

<file path=xl/sharedStrings.xml><?xml version="1.0" encoding="utf-8"?>
<sst xmlns="http://schemas.openxmlformats.org/spreadsheetml/2006/main" count="528" uniqueCount="213">
  <si>
    <t>附件</t>
  </si>
  <si>
    <t>盐边县2021年中央财政专项扶贫资金（暂定名）项目安排计划</t>
  </si>
  <si>
    <t>项目类别和名称</t>
  </si>
  <si>
    <t>项目建设基本情况</t>
  </si>
  <si>
    <t>项目资金来源及资金规模</t>
  </si>
  <si>
    <t>项目实施</t>
  </si>
  <si>
    <t>绩效目标</t>
  </si>
  <si>
    <t>带贫减贫机制</t>
  </si>
  <si>
    <t>备注</t>
  </si>
  <si>
    <t>序号</t>
  </si>
  <si>
    <t>项目类别</t>
  </si>
  <si>
    <t>项目名称</t>
  </si>
  <si>
    <t>项目建设地点</t>
  </si>
  <si>
    <t>项目建设内容</t>
  </si>
  <si>
    <t>单位</t>
  </si>
  <si>
    <t>规模</t>
  </si>
  <si>
    <t>建设标准</t>
  </si>
  <si>
    <t>补助标准</t>
  </si>
  <si>
    <t>计划投入资金（万元）</t>
  </si>
  <si>
    <t>项目实施责任单位</t>
  </si>
  <si>
    <t>责任人</t>
  </si>
  <si>
    <t>项目建设年度</t>
  </si>
  <si>
    <t>总投资</t>
  </si>
  <si>
    <t>财政衔接推进乡村振兴补助资金</t>
  </si>
  <si>
    <t>自筹及其他资金</t>
  </si>
  <si>
    <t>乡镇</t>
  </si>
  <si>
    <t>村</t>
  </si>
  <si>
    <t>小计</t>
  </si>
  <si>
    <t>中央资金</t>
  </si>
  <si>
    <t>省级资金</t>
  </si>
  <si>
    <t>市级资金</t>
  </si>
  <si>
    <t>县级资金</t>
  </si>
  <si>
    <t>第一批中央资金</t>
  </si>
  <si>
    <t>公共支出项目</t>
  </si>
  <si>
    <t>全县小额信贷贴息</t>
  </si>
  <si>
    <t>全县</t>
  </si>
  <si>
    <t>计划实施全县小额信贷贴息资金项目1个，对全县脱贫户小额贷款财政贴息。</t>
  </si>
  <si>
    <t>项</t>
  </si>
  <si>
    <t>达到行业部门建设标准</t>
  </si>
  <si>
    <t>按照实际贷款金额贴息</t>
  </si>
  <si>
    <t>县财政局、县乡村振兴局</t>
  </si>
  <si>
    <t xml:space="preserve">彭道华
苏朝军
</t>
  </si>
  <si>
    <t>2021年</t>
  </si>
  <si>
    <t>详见绩效申报表</t>
  </si>
  <si>
    <t>有效解决全县脱贫户产业发展资金短缺问题，促进地方经济发展，巩固脱贫成效。</t>
  </si>
  <si>
    <t>项目管理费</t>
  </si>
  <si>
    <t>计划实施全县项目管理费项目1项，用于全县巩固拓展项目设计、监理及项目管理、验收等费用</t>
  </si>
  <si>
    <t>按照不超过补助资金1%提取</t>
  </si>
  <si>
    <t>县乡村振兴局</t>
  </si>
  <si>
    <t>苏朝军</t>
  </si>
  <si>
    <t>确保项目顺利实施，促进地方经济发展，巩固脱贫成效。</t>
  </si>
  <si>
    <t>农村人居环境整治项目</t>
  </si>
  <si>
    <t>监测户危旧房改造</t>
  </si>
  <si>
    <t>计划实施监测户危旧房改造项目1项，用于全县99户监测对象危旧房改造。</t>
  </si>
  <si>
    <t>户</t>
  </si>
  <si>
    <t>2万元/户</t>
  </si>
  <si>
    <t>县住房和城乡建设局</t>
  </si>
  <si>
    <t>李兴发</t>
  </si>
  <si>
    <t>有效解决农户99户住房建设资金短缺问题，保障住房安全，消除致贫风险点。</t>
  </si>
  <si>
    <t>产业发展项目</t>
  </si>
  <si>
    <t>种养殖加工服务</t>
  </si>
  <si>
    <t>格萨拉乡</t>
  </si>
  <si>
    <t>坪原村</t>
  </si>
  <si>
    <t>计划实施格萨拉乡坪原村种养殖加工服务项目1项，新种植红花椒400亩。</t>
  </si>
  <si>
    <t>亩</t>
  </si>
  <si>
    <t>种植成活率达到行业部门建设标准</t>
  </si>
  <si>
    <t>0.05万元/亩</t>
  </si>
  <si>
    <t>格萨拉彝族乡党委、政府</t>
  </si>
  <si>
    <t>安虹宇
黑惹你古</t>
  </si>
  <si>
    <t>带动农户115户603人，其中脱贫户86户353人发展青花椒种植，促进地方经济发展，巩固脱贫成效。</t>
  </si>
  <si>
    <t>掉边掉角边缘村</t>
  </si>
  <si>
    <t>大湾村、韭菜坪村</t>
  </si>
  <si>
    <t>计划实施格萨拉乡大湾村、韭菜坪村种养殖加工服务项目1项，新种植当归100亩。</t>
  </si>
  <si>
    <t>0.15万元/亩</t>
  </si>
  <si>
    <t>带动当地农户发展当归种植，促进地方经济发展，巩固脱贫成效。</t>
  </si>
  <si>
    <t>脱贫村</t>
  </si>
  <si>
    <t>温泉乡</t>
  </si>
  <si>
    <t>道角村</t>
  </si>
  <si>
    <t>计划实施温泉乡道角村种养殖加工服务项目1个，养殖特色山猪500头，建圈舍6600㎡。</t>
  </si>
  <si>
    <t>按照实际完成工程量进行补助</t>
  </si>
  <si>
    <t>温泉彝族乡党委、政府</t>
  </si>
  <si>
    <t>李金富
马  月</t>
  </si>
  <si>
    <t>带动农户140户620人，其中脱贫户76户376人发展当归种植，促进地方经济发展，巩固脱贫成效。</t>
  </si>
  <si>
    <t>野麻地村</t>
  </si>
  <si>
    <t>计划实施温泉乡野麻地村种养殖加工服务项目1个，种植新品土豆400亩。</t>
  </si>
  <si>
    <t>带动农户53户228人，其中脱贫户18户76人种植新品种土豆，促进地方经济发展，巩固脱贫成效。</t>
  </si>
  <si>
    <t>惠民镇</t>
  </si>
  <si>
    <t>建新村</t>
  </si>
  <si>
    <t>计划实施惠民镇建新村种养殖加工服务项目1个，新种植魔芋20亩。</t>
  </si>
  <si>
    <t>0.1万元/亩</t>
  </si>
  <si>
    <t>惠民镇党委、政府</t>
  </si>
  <si>
    <t>黄梅
杨波</t>
  </si>
  <si>
    <t>带动脱贫户5户26人种植魔芋，促进地方经济发展，巩固脱贫成效。</t>
  </si>
  <si>
    <t>计划实施种养殖加工服务项目1个，建设智能烤烟房88座。其中：格萨拉乡11座、共和乡27座、国胜乡5座、红宝乡14座、永兴镇2座、红果乡8座、渔门镇21座。</t>
  </si>
  <si>
    <t>座</t>
  </si>
  <si>
    <t>1.2万元/座</t>
  </si>
  <si>
    <t>县农业农村局
县烟草专卖局</t>
  </si>
  <si>
    <t>黄元林
张  伟</t>
  </si>
  <si>
    <t>新建智能烤烟房88个，有效帮扶农户88户480人，其中脱贫户及边缘户88户480人发展烤烟种植，促进地方经济发展，巩固脱贫成效。</t>
  </si>
  <si>
    <t>入社及产业路道路硬化</t>
  </si>
  <si>
    <t>支六河村</t>
  </si>
  <si>
    <t>计划实施入社及产业路道路硬化项目1个，硬化道路3.8公里（原后元村村道至彭家沟组2.6公里；原后元村村道至支六河朱子沟组1.2公里）</t>
  </si>
  <si>
    <t>公里</t>
  </si>
  <si>
    <t>C25砼路面宽3m，厚18cm，边沟C15砼，弯道处按规范要求加宽；每公里不少于3个错车道。</t>
  </si>
  <si>
    <t>30万元/公里</t>
  </si>
  <si>
    <t>有效解决农户45户245人，其中脱贫户15户77人出行问题及农产品运输问题，促进地方经济发展，巩固脱贫成效。</t>
  </si>
  <si>
    <t>四呷左村</t>
  </si>
  <si>
    <t>计划实施入社及产业路道路硬化项目1个，硬化道路3公里（村道至马家湾社）</t>
  </si>
  <si>
    <t>35万元/公里</t>
  </si>
  <si>
    <t>有效解决农户22户92人，其中脱贫户8户41人出行问题及农产品运输问题，促进地方经济发展，巩固脱贫成效。</t>
  </si>
  <si>
    <t>共和乡</t>
  </si>
  <si>
    <t>太田村</t>
  </si>
  <si>
    <t>计划实施入社及产业路道路硬化项目1个，硬化道路2.1公里（芦家村组至高家坪子）</t>
  </si>
  <si>
    <t>共和乡党委、政府</t>
  </si>
  <si>
    <t>焦友金
杨仁伟</t>
  </si>
  <si>
    <t>有效解决农户34户155人，其中脱贫户8户41人出行问题及农产品运输问题，促进地方经济发展，巩固脱贫成效。</t>
  </si>
  <si>
    <t>乡村振兴重点帮扶村</t>
  </si>
  <si>
    <t>永兴镇</t>
  </si>
  <si>
    <t>强胜村</t>
  </si>
  <si>
    <t>计划实施入社及产业路道路硬化项目1个，硬化道路3.6公里（原纸坊村村道卫生站至川岩社1.4公里；村道至坪子社2.2公里）</t>
  </si>
  <si>
    <t>永兴镇党委、政府</t>
  </si>
  <si>
    <t>陈强华
唐大亮</t>
  </si>
  <si>
    <t>有效解决农户70户330人，其中脱贫户13户57人出行问题及农产品运输问题，促进地方经济发展，巩固脱贫成效。</t>
  </si>
  <si>
    <t>国胜乡</t>
  </si>
  <si>
    <t>民胜村</t>
  </si>
  <si>
    <t>计划实施入社及产业路道路硬化项目1个，硬化道路4.5公里（原村道至黄竹湾社）</t>
  </si>
  <si>
    <t>国胜乡党委、政府</t>
  </si>
  <si>
    <t>邱福斌
周堂勇</t>
  </si>
  <si>
    <t>有效解决农户79户330人，其中脱贫户39户196人出行问题及农产品运输问题，促进地方经济发展，巩固脱贫成效。</t>
  </si>
  <si>
    <t>红果乡</t>
  </si>
  <si>
    <t>蒿枝坪村</t>
  </si>
  <si>
    <t>计划实施入社及产业路道路硬化项目1个，硬化道路3.3公里（原村道铜厂沟至大河沟）</t>
  </si>
  <si>
    <t>红果彝族乡党委政府</t>
  </si>
  <si>
    <t>周代军
沙万全</t>
  </si>
  <si>
    <t>有效解决农户72户340人，其中脱贫户6户25人出行问题及农产品运输问题，促进地方经济发展，巩固脱贫成效。</t>
  </si>
  <si>
    <t>花椒箐村</t>
  </si>
  <si>
    <t>计划实施入社及产业路道路硬化项目1个，硬化道路2.9公里（原大槽村村委会至上大槽组）</t>
  </si>
  <si>
    <t>有效解决农户53户273人，其中脱贫户15户72人出行问题及农产品运输问题，促进地方经济发展，巩固脱贫成效。</t>
  </si>
  <si>
    <t>计划实施入社及产业路道路硬化项目1个，硬化道路1.8公里（原松坪子村村委会至上松坪社毛银安等户）</t>
  </si>
  <si>
    <t>有效解决农户52户267人，其中脱贫户18户92人出行问题及农产品运输问题，促进地方经济发展，巩固脱贫成效。</t>
  </si>
  <si>
    <t>红宝乡</t>
  </si>
  <si>
    <t>择木龙村</t>
  </si>
  <si>
    <t>计划实施入社及产业路道路硬化项目1个，硬化道路4.1公里（盐择路至干河社）</t>
  </si>
  <si>
    <t>红宝苗族彝族乡党委、政府</t>
  </si>
  <si>
    <t>朱建波
杨洪英</t>
  </si>
  <si>
    <t>有效解决农户186户647人，其中脱贫户55户235人出行问题及农产品运输问题，促进地方经济发展，巩固脱贫成效。</t>
  </si>
  <si>
    <t>谜塘村</t>
  </si>
  <si>
    <t>计划实施入社及产业路道路硬化项目1个，硬化道路1公里（原村道至杉木坪社杨成忠等户）</t>
  </si>
  <si>
    <t>有效解决农户出行问题及农产品运输问题，促进地方经济发展，巩固脱贫成效。</t>
  </si>
  <si>
    <t>渔门镇</t>
  </si>
  <si>
    <t>龙胜村</t>
  </si>
  <si>
    <t>计划实施入社及产业路道路硬化项目1个，硬化道路2.9公里（原联合村村委会至谭坪、马尔坪）</t>
  </si>
  <si>
    <t>渔门镇党委、政府</t>
  </si>
  <si>
    <t>胡千学
帅  兵</t>
  </si>
  <si>
    <t>有效解决农户30户147人，其中脱贫户19户98人出行问题及农产品运输问题，促进地方经济发展，巩固脱贫成效。</t>
  </si>
  <si>
    <t>高坪村</t>
  </si>
  <si>
    <t>计划实施入社及产业路道路硬化项目1个，硬化道路1.8公里（惠民镇三元村村道至渔门镇高坪村后山社）</t>
  </si>
  <si>
    <t>有效解决农户60户298人，其中脱贫户7户34人出行问题及农产品运输问题，促进地方经济发展，巩固脱贫成效。</t>
  </si>
  <si>
    <t>鳡鱼村</t>
  </si>
  <si>
    <t>计划实施入社及产业路道路硬化项目1个，硬化道路3.5公里（原侯家坪村道至伙食团、侯家坪社）</t>
  </si>
  <si>
    <t>有效解决农户140户596人，其中脱贫户43户187人出行问题及农产品运输问题，促进地方经济发展，巩固脱贫成效。</t>
  </si>
  <si>
    <t>乡村振兴重点帮扶村
脱贫村</t>
  </si>
  <si>
    <t>东风村</t>
  </si>
  <si>
    <t>计划实施入社及产业路道路硬化项目1个，硬化道路3公里（东风村村委会至冬瓜坪社）</t>
  </si>
  <si>
    <t>计划实施入社及产业路道路硬化项目1个，硬化道路3公里（原村道至罗家山社）</t>
  </si>
  <si>
    <t>计划实施新建产业路项目1个，新建硬化产业路0.8公里（尾矿库至团结社0.6公里；惠民路至苹果园0.2公里）</t>
  </si>
  <si>
    <t>有效解决农户21户115人，其中脱贫户4户17人农产品运输问题，促进地方经济发展，巩固脱贫成效。</t>
  </si>
  <si>
    <t>新建产业路</t>
  </si>
  <si>
    <t>大毕村</t>
  </si>
  <si>
    <t>计划实施新建产业路项目1个，新建产业路1.6公里。</t>
  </si>
  <si>
    <t>有效解决农户20户92人，其中脱贫户4户17人农产品运输问题，促进地方经济发展，巩固脱贫成效。</t>
  </si>
  <si>
    <t>鱤鱼村</t>
  </si>
  <si>
    <t>计划实施新建产业路项目1个，新建产业路1.7公里。</t>
  </si>
  <si>
    <t>5万元/公里</t>
  </si>
  <si>
    <t>有效解决农户120户460人，其中脱贫户19户98人农产品运输问题，促进地方经济发展，巩固脱贫成效。</t>
  </si>
  <si>
    <t>新建产业挡墙</t>
  </si>
  <si>
    <t>花地村</t>
  </si>
  <si>
    <t>计划实施建产业挡墙项目1个，新建挡墙1170立方米。</t>
  </si>
  <si>
    <t>立方米</t>
  </si>
  <si>
    <t>280元/立方米</t>
  </si>
  <si>
    <t>有效解决农户产业发展问题，促进地方经济发展，巩固脱贫成效。</t>
  </si>
  <si>
    <t>产业及便民行人桥</t>
  </si>
  <si>
    <t>干坪子村</t>
  </si>
  <si>
    <t>计划实施产业及便民行人桥项目1个，新建人行便民桥1座。</t>
  </si>
  <si>
    <t>有效解决农户46户197人，其中脱贫户23户104人出行及农产品运输问题，促进地方经济发展，巩固脱贫成效</t>
  </si>
  <si>
    <t>村道水毁挡墙项目</t>
  </si>
  <si>
    <t>计划实施村道水毁挡墙项目1个，新建挡墙500立方米。</t>
  </si>
  <si>
    <t>有效解决农户45户253人，其中脱贫户7户38人出行及农产品运输问题，促进地方经济发展，巩固脱贫成效。</t>
  </si>
  <si>
    <t>小型公益性基础设施项目</t>
  </si>
  <si>
    <t>解决安全饮水</t>
  </si>
  <si>
    <t>江西村</t>
  </si>
  <si>
    <t>计划新建钻机井120米，按照φ32管500米。</t>
  </si>
  <si>
    <t>永兴镇、党委、政府</t>
  </si>
  <si>
    <t>有效解决农户115户365人，其中脱贫户2户5人安全饮水问题，巩固脱贫成效。</t>
  </si>
  <si>
    <t>青龙村</t>
  </si>
  <si>
    <t>计划新建深井取水300米,200m³蓄水池一口，按照φ25管4000米。</t>
  </si>
  <si>
    <t>有效解决农户106户452人，其中脱贫户27户130人安全饮水问题，巩固脱贫成效。</t>
  </si>
  <si>
    <t>民主村</t>
  </si>
  <si>
    <t>计划实施提灌取水项目，新建100m³蓄水池一口，具体工程量以乡镇上报实施方案及批复为准</t>
  </si>
  <si>
    <t>有效解决农户14户61人安全饮水问题，巩固脱贫成效。</t>
  </si>
  <si>
    <t>人饮安全及生产用水项目</t>
  </si>
  <si>
    <t>修建3m³取水池3口，100m³蓄水池1口，50m³蓄水池2口，安装Φ32PE管7000m,安装Φ50PE管3000m，安装Φ25PE管2000m等工程。</t>
  </si>
  <si>
    <t>有效解决农户25户112人，其中脱贫户10户47人安全饮水问题，巩固脱贫成效。</t>
  </si>
  <si>
    <t>修建30m³蓄水池1口，安装Φ32PE管5000m,安装Φ25PE管2000m等工程。</t>
  </si>
  <si>
    <t>有效解决农户28户141人，其中脱贫户10户43人安全饮水问题，巩固脱贫成效。</t>
  </si>
  <si>
    <t>农产品交易市场</t>
  </si>
  <si>
    <t>和平村</t>
  </si>
  <si>
    <t>新建农产品交易市场便民服务点及活动场一个，72㎡服务房及篮球场一个。</t>
  </si>
  <si>
    <t>丰富乡村文化生活，方便群众办事，巩固脱贫成效。</t>
  </si>
  <si>
    <t>脱贫户受灾补助</t>
  </si>
  <si>
    <t>梁子田村</t>
  </si>
  <si>
    <t>2020年两户脱贫户因洪灾住房受损，计划实施维修加固。</t>
  </si>
  <si>
    <t>有效解决脱贫户2户9人住房问题，巩固脱贫攻坚成果。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</si>
</sst>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黑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204"/>
    </font>
    <font>
      <sz val="18"/>
      <color indexed="8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20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44"/>
  <sheetViews>
    <sheetView tabSelected="1" zoomScale="70" zoomScaleNormal="70" workbookViewId="0">
      <pane ySplit="6" topLeftCell="A34" activePane="bottomLeft" state="frozen"/>
      <selection/>
      <selection pane="bottomLeft" activeCell="P37" sqref="P37"/>
    </sheetView>
  </sheetViews>
  <sheetFormatPr defaultColWidth="9" defaultRowHeight="14.4"/>
  <cols>
    <col min="1" max="1" width="8.25" style="2" customWidth="1"/>
    <col min="2" max="2" width="18.8796296296296" style="3" customWidth="1"/>
    <col min="3" max="3" width="18.5" style="3" customWidth="1"/>
    <col min="4" max="4" width="12.8796296296296" style="2" customWidth="1"/>
    <col min="5" max="5" width="11" style="2" customWidth="1"/>
    <col min="6" max="6" width="27.3148148148148" style="4" customWidth="1"/>
    <col min="7" max="7" width="9.87962962962963" style="2" customWidth="1"/>
    <col min="8" max="8" width="8.87962962962963" style="2" customWidth="1"/>
    <col min="9" max="9" width="15.25" style="2" customWidth="1"/>
    <col min="10" max="11" width="13.8796296296296" style="2" customWidth="1"/>
    <col min="12" max="12" width="11.8796296296296" style="5" customWidth="1"/>
    <col min="13" max="17" width="11.8796296296296" style="2" customWidth="1"/>
    <col min="18" max="20" width="13.5" style="2" customWidth="1"/>
    <col min="21" max="21" width="12.8518518518519" style="6" customWidth="1"/>
    <col min="22" max="22" width="14.1296296296296" style="6"/>
    <col min="23" max="23" width="11.1296296296296" style="2" customWidth="1"/>
    <col min="24" max="16384" width="9" style="6"/>
  </cols>
  <sheetData>
    <row r="1" spans="1:2">
      <c r="A1" s="7" t="s">
        <v>0</v>
      </c>
      <c r="B1" s="8"/>
    </row>
    <row r="2" ht="36" customHeight="1" spans="1:23">
      <c r="A2" s="9" t="s">
        <v>1</v>
      </c>
      <c r="B2" s="10"/>
      <c r="C2" s="10"/>
      <c r="D2" s="9"/>
      <c r="E2" s="9"/>
      <c r="F2" s="11"/>
      <c r="G2" s="9"/>
      <c r="H2" s="9"/>
      <c r="I2" s="9"/>
      <c r="J2" s="9"/>
      <c r="K2" s="9"/>
      <c r="L2" s="23"/>
      <c r="M2" s="9"/>
      <c r="N2" s="9"/>
      <c r="O2" s="9"/>
      <c r="P2" s="9"/>
      <c r="Q2" s="9"/>
      <c r="R2" s="9"/>
      <c r="S2" s="9"/>
      <c r="T2" s="9"/>
      <c r="W2" s="9"/>
    </row>
    <row r="3" ht="36" customHeight="1" spans="1:23">
      <c r="A3" s="12" t="s">
        <v>2</v>
      </c>
      <c r="B3" s="13"/>
      <c r="C3" s="13"/>
      <c r="D3" s="12" t="s">
        <v>3</v>
      </c>
      <c r="E3" s="12"/>
      <c r="F3" s="14"/>
      <c r="G3" s="12"/>
      <c r="H3" s="12"/>
      <c r="I3" s="12"/>
      <c r="J3" s="12"/>
      <c r="K3" s="12" t="s">
        <v>4</v>
      </c>
      <c r="L3" s="12"/>
      <c r="M3" s="12"/>
      <c r="N3" s="12"/>
      <c r="O3" s="12"/>
      <c r="P3" s="12"/>
      <c r="Q3" s="12"/>
      <c r="R3" s="12" t="s">
        <v>5</v>
      </c>
      <c r="S3" s="12"/>
      <c r="T3" s="12"/>
      <c r="U3" s="26" t="s">
        <v>6</v>
      </c>
      <c r="V3" s="26" t="s">
        <v>7</v>
      </c>
      <c r="W3" s="13" t="s">
        <v>8</v>
      </c>
    </row>
    <row r="4" s="1" customFormat="1" ht="30.95" customHeight="1" spans="1:23">
      <c r="A4" s="12" t="s">
        <v>9</v>
      </c>
      <c r="B4" s="13" t="s">
        <v>10</v>
      </c>
      <c r="C4" s="13" t="s">
        <v>11</v>
      </c>
      <c r="D4" s="12" t="s">
        <v>12</v>
      </c>
      <c r="E4" s="12"/>
      <c r="F4" s="14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3" t="s">
        <v>18</v>
      </c>
      <c r="L4" s="13"/>
      <c r="M4" s="13"/>
      <c r="N4" s="13"/>
      <c r="O4" s="13"/>
      <c r="P4" s="13"/>
      <c r="Q4" s="13"/>
      <c r="R4" s="13" t="s">
        <v>19</v>
      </c>
      <c r="S4" s="13" t="s">
        <v>20</v>
      </c>
      <c r="T4" s="13" t="s">
        <v>21</v>
      </c>
      <c r="U4" s="26"/>
      <c r="V4" s="26"/>
      <c r="W4" s="13"/>
    </row>
    <row r="5" s="1" customFormat="1" ht="30.95" customHeight="1" spans="1:23">
      <c r="A5" s="12"/>
      <c r="B5" s="13"/>
      <c r="C5" s="13"/>
      <c r="D5" s="12"/>
      <c r="E5" s="12"/>
      <c r="F5" s="14"/>
      <c r="G5" s="12"/>
      <c r="H5" s="12"/>
      <c r="I5" s="12"/>
      <c r="J5" s="12"/>
      <c r="K5" s="12" t="s">
        <v>22</v>
      </c>
      <c r="L5" s="13" t="s">
        <v>23</v>
      </c>
      <c r="M5" s="13"/>
      <c r="N5" s="13"/>
      <c r="O5" s="13"/>
      <c r="P5" s="13"/>
      <c r="Q5" s="13" t="s">
        <v>24</v>
      </c>
      <c r="R5" s="13"/>
      <c r="S5" s="13"/>
      <c r="T5" s="13"/>
      <c r="U5" s="26"/>
      <c r="V5" s="26"/>
      <c r="W5" s="13"/>
    </row>
    <row r="6" s="1" customFormat="1" ht="33.95" customHeight="1" spans="1:23">
      <c r="A6" s="12"/>
      <c r="B6" s="13"/>
      <c r="C6" s="13"/>
      <c r="D6" s="12" t="s">
        <v>25</v>
      </c>
      <c r="E6" s="12" t="s">
        <v>26</v>
      </c>
      <c r="F6" s="14"/>
      <c r="G6" s="12"/>
      <c r="H6" s="12"/>
      <c r="I6" s="12"/>
      <c r="J6" s="12"/>
      <c r="K6" s="12"/>
      <c r="L6" s="12" t="s">
        <v>27</v>
      </c>
      <c r="M6" s="12" t="s">
        <v>28</v>
      </c>
      <c r="N6" s="12" t="s">
        <v>29</v>
      </c>
      <c r="O6" s="13" t="s">
        <v>30</v>
      </c>
      <c r="P6" s="13" t="s">
        <v>31</v>
      </c>
      <c r="Q6" s="13"/>
      <c r="R6" s="13"/>
      <c r="S6" s="13"/>
      <c r="T6" s="13"/>
      <c r="U6" s="26"/>
      <c r="V6" s="26"/>
      <c r="W6" s="13"/>
    </row>
    <row r="7" s="1" customFormat="1" ht="38" customHeight="1" spans="1:23">
      <c r="A7" s="12"/>
      <c r="B7" s="13" t="s">
        <v>32</v>
      </c>
      <c r="C7" s="13"/>
      <c r="D7" s="12"/>
      <c r="E7" s="12"/>
      <c r="F7" s="14"/>
      <c r="G7" s="12"/>
      <c r="H7" s="12"/>
      <c r="I7" s="12"/>
      <c r="J7" s="12"/>
      <c r="K7" s="12">
        <f>SUM(K8:K44)</f>
        <v>2054.88</v>
      </c>
      <c r="L7" s="12">
        <f t="shared" ref="L7:Q7" si="0">SUM(L8:L44)</f>
        <v>2044</v>
      </c>
      <c r="M7" s="12">
        <f t="shared" si="0"/>
        <v>2044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10.88</v>
      </c>
      <c r="R7" s="12"/>
      <c r="S7" s="12"/>
      <c r="T7" s="12"/>
      <c r="U7" s="27"/>
      <c r="V7" s="27"/>
      <c r="W7" s="13"/>
    </row>
    <row r="8" s="1" customFormat="1" ht="72" spans="1:23">
      <c r="A8" s="15">
        <v>1</v>
      </c>
      <c r="B8" s="16" t="s">
        <v>33</v>
      </c>
      <c r="C8" s="16" t="s">
        <v>34</v>
      </c>
      <c r="D8" s="16" t="s">
        <v>35</v>
      </c>
      <c r="E8" s="16"/>
      <c r="F8" s="17" t="s">
        <v>36</v>
      </c>
      <c r="G8" s="16">
        <v>1</v>
      </c>
      <c r="H8" s="16" t="s">
        <v>37</v>
      </c>
      <c r="I8" s="16" t="s">
        <v>38</v>
      </c>
      <c r="J8" s="16" t="s">
        <v>39</v>
      </c>
      <c r="K8" s="24">
        <v>1.17</v>
      </c>
      <c r="L8" s="15">
        <v>1.17</v>
      </c>
      <c r="M8" s="16">
        <v>1.17</v>
      </c>
      <c r="N8" s="16"/>
      <c r="O8" s="16"/>
      <c r="P8" s="16"/>
      <c r="Q8" s="16"/>
      <c r="R8" s="16" t="s">
        <v>40</v>
      </c>
      <c r="S8" s="16" t="s">
        <v>41</v>
      </c>
      <c r="T8" s="28" t="s">
        <v>42</v>
      </c>
      <c r="U8" s="29" t="s">
        <v>43</v>
      </c>
      <c r="V8" s="29" t="s">
        <v>44</v>
      </c>
      <c r="W8" s="13"/>
    </row>
    <row r="9" s="1" customFormat="1" ht="57.6" spans="1:23">
      <c r="A9" s="15">
        <v>2</v>
      </c>
      <c r="B9" s="16" t="s">
        <v>33</v>
      </c>
      <c r="C9" s="16" t="s">
        <v>45</v>
      </c>
      <c r="D9" s="18" t="s">
        <v>35</v>
      </c>
      <c r="E9" s="19"/>
      <c r="F9" s="20" t="s">
        <v>46</v>
      </c>
      <c r="G9" s="16">
        <v>1</v>
      </c>
      <c r="H9" s="16" t="s">
        <v>37</v>
      </c>
      <c r="I9" s="16" t="s">
        <v>38</v>
      </c>
      <c r="J9" s="16" t="s">
        <v>47</v>
      </c>
      <c r="K9" s="24">
        <v>29.31</v>
      </c>
      <c r="L9" s="15">
        <v>29.31</v>
      </c>
      <c r="M9" s="16">
        <v>29.31</v>
      </c>
      <c r="N9" s="16"/>
      <c r="O9" s="16"/>
      <c r="P9" s="16"/>
      <c r="Q9" s="16"/>
      <c r="R9" s="16" t="s">
        <v>48</v>
      </c>
      <c r="S9" s="16" t="s">
        <v>49</v>
      </c>
      <c r="T9" s="28" t="s">
        <v>42</v>
      </c>
      <c r="U9" s="29" t="s">
        <v>43</v>
      </c>
      <c r="V9" s="29" t="s">
        <v>50</v>
      </c>
      <c r="W9" s="13"/>
    </row>
    <row r="10" s="1" customFormat="1" ht="60" spans="1:23">
      <c r="A10" s="15">
        <v>3</v>
      </c>
      <c r="B10" s="16" t="s">
        <v>51</v>
      </c>
      <c r="C10" s="16" t="s">
        <v>52</v>
      </c>
      <c r="D10" s="16" t="s">
        <v>35</v>
      </c>
      <c r="E10" s="16"/>
      <c r="F10" s="17" t="s">
        <v>53</v>
      </c>
      <c r="G10" s="16">
        <v>99</v>
      </c>
      <c r="H10" s="16" t="s">
        <v>54</v>
      </c>
      <c r="I10" s="16" t="s">
        <v>38</v>
      </c>
      <c r="J10" s="16" t="s">
        <v>55</v>
      </c>
      <c r="K10" s="24">
        <v>198</v>
      </c>
      <c r="L10" s="15">
        <v>198</v>
      </c>
      <c r="M10" s="16">
        <v>198</v>
      </c>
      <c r="N10" s="16"/>
      <c r="O10" s="16"/>
      <c r="P10" s="16"/>
      <c r="Q10" s="16"/>
      <c r="R10" s="16" t="s">
        <v>56</v>
      </c>
      <c r="S10" s="16" t="s">
        <v>57</v>
      </c>
      <c r="T10" s="28" t="s">
        <v>42</v>
      </c>
      <c r="U10" s="29" t="s">
        <v>43</v>
      </c>
      <c r="V10" s="29" t="s">
        <v>58</v>
      </c>
      <c r="W10" s="13"/>
    </row>
    <row r="11" s="1" customFormat="1" ht="84" spans="1:23">
      <c r="A11" s="15">
        <v>4</v>
      </c>
      <c r="B11" s="16" t="s">
        <v>59</v>
      </c>
      <c r="C11" s="21" t="s">
        <v>60</v>
      </c>
      <c r="D11" s="21" t="s">
        <v>61</v>
      </c>
      <c r="E11" s="16" t="s">
        <v>62</v>
      </c>
      <c r="F11" s="22" t="s">
        <v>63</v>
      </c>
      <c r="G11" s="16">
        <v>400</v>
      </c>
      <c r="H11" s="16" t="s">
        <v>64</v>
      </c>
      <c r="I11" s="25" t="s">
        <v>65</v>
      </c>
      <c r="J11" s="16" t="s">
        <v>66</v>
      </c>
      <c r="K11" s="24">
        <v>20</v>
      </c>
      <c r="L11" s="15">
        <v>20</v>
      </c>
      <c r="M11" s="21">
        <v>20</v>
      </c>
      <c r="N11" s="16"/>
      <c r="O11" s="16"/>
      <c r="P11" s="16"/>
      <c r="Q11" s="16"/>
      <c r="R11" s="16" t="s">
        <v>67</v>
      </c>
      <c r="S11" s="16" t="s">
        <v>68</v>
      </c>
      <c r="T11" s="28" t="s">
        <v>42</v>
      </c>
      <c r="U11" s="29" t="s">
        <v>43</v>
      </c>
      <c r="V11" s="29" t="s">
        <v>69</v>
      </c>
      <c r="W11" s="16" t="s">
        <v>70</v>
      </c>
    </row>
    <row r="12" s="1" customFormat="1" ht="60" spans="1:23">
      <c r="A12" s="15">
        <v>5</v>
      </c>
      <c r="B12" s="16" t="s">
        <v>59</v>
      </c>
      <c r="C12" s="21" t="s">
        <v>60</v>
      </c>
      <c r="D12" s="21" t="s">
        <v>61</v>
      </c>
      <c r="E12" s="16" t="s">
        <v>71</v>
      </c>
      <c r="F12" s="22" t="s">
        <v>72</v>
      </c>
      <c r="G12" s="16">
        <v>100</v>
      </c>
      <c r="H12" s="16" t="s">
        <v>64</v>
      </c>
      <c r="I12" s="25" t="s">
        <v>65</v>
      </c>
      <c r="J12" s="16" t="s">
        <v>73</v>
      </c>
      <c r="K12" s="24">
        <v>15</v>
      </c>
      <c r="L12" s="15">
        <v>15</v>
      </c>
      <c r="M12" s="21">
        <v>15</v>
      </c>
      <c r="N12" s="16"/>
      <c r="O12" s="16"/>
      <c r="P12" s="16"/>
      <c r="Q12" s="30"/>
      <c r="R12" s="30" t="s">
        <v>67</v>
      </c>
      <c r="S12" s="16" t="s">
        <v>68</v>
      </c>
      <c r="T12" s="28" t="s">
        <v>42</v>
      </c>
      <c r="U12" s="29" t="s">
        <v>43</v>
      </c>
      <c r="V12" s="29" t="s">
        <v>74</v>
      </c>
      <c r="W12" s="16" t="s">
        <v>75</v>
      </c>
    </row>
    <row r="13" s="1" customFormat="1" ht="84" spans="1:23">
      <c r="A13" s="15">
        <v>6</v>
      </c>
      <c r="B13" s="16" t="s">
        <v>59</v>
      </c>
      <c r="C13" s="21" t="s">
        <v>60</v>
      </c>
      <c r="D13" s="21" t="s">
        <v>76</v>
      </c>
      <c r="E13" s="16" t="s">
        <v>77</v>
      </c>
      <c r="F13" s="22" t="s">
        <v>78</v>
      </c>
      <c r="G13" s="16">
        <v>1</v>
      </c>
      <c r="H13" s="16" t="s">
        <v>37</v>
      </c>
      <c r="I13" s="16" t="s">
        <v>38</v>
      </c>
      <c r="J13" s="16" t="s">
        <v>79</v>
      </c>
      <c r="K13" s="24">
        <v>35</v>
      </c>
      <c r="L13" s="15">
        <v>35</v>
      </c>
      <c r="M13" s="21">
        <v>35</v>
      </c>
      <c r="N13" s="16"/>
      <c r="O13" s="16"/>
      <c r="P13" s="16"/>
      <c r="Q13" s="30"/>
      <c r="R13" s="30" t="s">
        <v>80</v>
      </c>
      <c r="S13" s="16" t="s">
        <v>81</v>
      </c>
      <c r="T13" s="28" t="s">
        <v>42</v>
      </c>
      <c r="U13" s="29" t="s">
        <v>43</v>
      </c>
      <c r="V13" s="29" t="s">
        <v>82</v>
      </c>
      <c r="W13" s="16"/>
    </row>
    <row r="14" s="1" customFormat="1" ht="84" spans="1:23">
      <c r="A14" s="15">
        <v>7</v>
      </c>
      <c r="B14" s="16" t="s">
        <v>59</v>
      </c>
      <c r="C14" s="21" t="s">
        <v>60</v>
      </c>
      <c r="D14" s="21" t="s">
        <v>76</v>
      </c>
      <c r="E14" s="16" t="s">
        <v>83</v>
      </c>
      <c r="F14" s="22" t="s">
        <v>84</v>
      </c>
      <c r="G14" s="16">
        <v>400</v>
      </c>
      <c r="H14" s="16" t="s">
        <v>64</v>
      </c>
      <c r="I14" s="25" t="s">
        <v>65</v>
      </c>
      <c r="J14" s="16" t="s">
        <v>66</v>
      </c>
      <c r="K14" s="24">
        <v>20</v>
      </c>
      <c r="L14" s="15">
        <v>20</v>
      </c>
      <c r="M14" s="21">
        <v>20</v>
      </c>
      <c r="N14" s="16"/>
      <c r="O14" s="16"/>
      <c r="P14" s="16"/>
      <c r="Q14" s="30"/>
      <c r="R14" s="30" t="s">
        <v>80</v>
      </c>
      <c r="S14" s="16" t="s">
        <v>81</v>
      </c>
      <c r="T14" s="28" t="s">
        <v>42</v>
      </c>
      <c r="U14" s="29" t="s">
        <v>43</v>
      </c>
      <c r="V14" s="29" t="s">
        <v>85</v>
      </c>
      <c r="W14" s="16"/>
    </row>
    <row r="15" s="1" customFormat="1" ht="60" spans="1:23">
      <c r="A15" s="15">
        <v>8</v>
      </c>
      <c r="B15" s="16" t="s">
        <v>59</v>
      </c>
      <c r="C15" s="21" t="s">
        <v>60</v>
      </c>
      <c r="D15" s="21" t="s">
        <v>86</v>
      </c>
      <c r="E15" s="16" t="s">
        <v>87</v>
      </c>
      <c r="F15" s="22" t="s">
        <v>88</v>
      </c>
      <c r="G15" s="16">
        <v>20</v>
      </c>
      <c r="H15" s="16" t="s">
        <v>64</v>
      </c>
      <c r="I15" s="25" t="s">
        <v>65</v>
      </c>
      <c r="J15" s="16" t="s">
        <v>89</v>
      </c>
      <c r="K15" s="24">
        <v>2</v>
      </c>
      <c r="L15" s="15">
        <v>2</v>
      </c>
      <c r="M15" s="21">
        <v>2</v>
      </c>
      <c r="N15" s="16"/>
      <c r="O15" s="16"/>
      <c r="P15" s="16"/>
      <c r="Q15" s="30"/>
      <c r="R15" s="30" t="s">
        <v>90</v>
      </c>
      <c r="S15" s="16" t="s">
        <v>91</v>
      </c>
      <c r="T15" s="28" t="s">
        <v>42</v>
      </c>
      <c r="U15" s="29" t="s">
        <v>43</v>
      </c>
      <c r="V15" s="29" t="s">
        <v>92</v>
      </c>
      <c r="W15" s="16" t="s">
        <v>70</v>
      </c>
    </row>
    <row r="16" s="1" customFormat="1" ht="108" spans="1:23">
      <c r="A16" s="15">
        <v>9</v>
      </c>
      <c r="B16" s="16" t="s">
        <v>59</v>
      </c>
      <c r="C16" s="21" t="s">
        <v>60</v>
      </c>
      <c r="D16" s="21" t="s">
        <v>35</v>
      </c>
      <c r="E16" s="21"/>
      <c r="F16" s="22" t="s">
        <v>93</v>
      </c>
      <c r="G16" s="16">
        <v>88</v>
      </c>
      <c r="H16" s="16" t="s">
        <v>94</v>
      </c>
      <c r="I16" s="16" t="s">
        <v>38</v>
      </c>
      <c r="J16" s="16" t="s">
        <v>95</v>
      </c>
      <c r="K16" s="24">
        <v>105.6</v>
      </c>
      <c r="L16" s="15">
        <v>105.6</v>
      </c>
      <c r="M16" s="21">
        <v>105.6</v>
      </c>
      <c r="N16" s="16"/>
      <c r="O16" s="16"/>
      <c r="P16" s="16"/>
      <c r="Q16" s="30"/>
      <c r="R16" s="30" t="s">
        <v>96</v>
      </c>
      <c r="S16" s="16" t="s">
        <v>97</v>
      </c>
      <c r="T16" s="28" t="s">
        <v>42</v>
      </c>
      <c r="U16" s="29" t="s">
        <v>43</v>
      </c>
      <c r="V16" s="29" t="s">
        <v>98</v>
      </c>
      <c r="W16" s="16"/>
    </row>
    <row r="17" s="1" customFormat="1" ht="96" spans="1:23">
      <c r="A17" s="15">
        <v>10</v>
      </c>
      <c r="B17" s="16" t="s">
        <v>59</v>
      </c>
      <c r="C17" s="21" t="s">
        <v>99</v>
      </c>
      <c r="D17" s="21" t="s">
        <v>61</v>
      </c>
      <c r="E17" s="16" t="s">
        <v>100</v>
      </c>
      <c r="F17" s="22" t="s">
        <v>101</v>
      </c>
      <c r="G17" s="16">
        <v>3.8</v>
      </c>
      <c r="H17" s="16" t="s">
        <v>102</v>
      </c>
      <c r="I17" s="16" t="s">
        <v>103</v>
      </c>
      <c r="J17" s="25" t="s">
        <v>104</v>
      </c>
      <c r="K17" s="24">
        <v>114</v>
      </c>
      <c r="L17" s="15">
        <v>114</v>
      </c>
      <c r="M17" s="21">
        <v>114</v>
      </c>
      <c r="N17" s="16"/>
      <c r="O17" s="16"/>
      <c r="P17" s="16"/>
      <c r="Q17" s="30"/>
      <c r="R17" s="30" t="s">
        <v>67</v>
      </c>
      <c r="S17" s="16" t="s">
        <v>68</v>
      </c>
      <c r="T17" s="28" t="s">
        <v>42</v>
      </c>
      <c r="U17" s="29" t="s">
        <v>43</v>
      </c>
      <c r="V17" s="29" t="s">
        <v>105</v>
      </c>
      <c r="W17" s="16" t="s">
        <v>75</v>
      </c>
    </row>
    <row r="18" s="1" customFormat="1" ht="86.4" spans="1:23">
      <c r="A18" s="15">
        <v>11</v>
      </c>
      <c r="B18" s="16" t="s">
        <v>59</v>
      </c>
      <c r="C18" s="21" t="s">
        <v>99</v>
      </c>
      <c r="D18" s="21" t="s">
        <v>76</v>
      </c>
      <c r="E18" s="16" t="s">
        <v>106</v>
      </c>
      <c r="F18" s="22" t="s">
        <v>107</v>
      </c>
      <c r="G18" s="16">
        <v>3</v>
      </c>
      <c r="H18" s="16" t="s">
        <v>102</v>
      </c>
      <c r="I18" s="16" t="s">
        <v>103</v>
      </c>
      <c r="J18" s="25" t="s">
        <v>108</v>
      </c>
      <c r="K18" s="24">
        <v>105</v>
      </c>
      <c r="L18" s="15">
        <v>105</v>
      </c>
      <c r="M18" s="21">
        <v>105</v>
      </c>
      <c r="N18" s="16"/>
      <c r="O18" s="16"/>
      <c r="P18" s="16"/>
      <c r="Q18" s="30"/>
      <c r="R18" s="30" t="s">
        <v>80</v>
      </c>
      <c r="S18" s="16" t="s">
        <v>81</v>
      </c>
      <c r="T18" s="28" t="s">
        <v>42</v>
      </c>
      <c r="U18" s="29" t="s">
        <v>43</v>
      </c>
      <c r="V18" s="29" t="s">
        <v>109</v>
      </c>
      <c r="W18" s="16"/>
    </row>
    <row r="19" s="1" customFormat="1" ht="96" spans="1:23">
      <c r="A19" s="15">
        <v>12</v>
      </c>
      <c r="B19" s="16" t="s">
        <v>59</v>
      </c>
      <c r="C19" s="21" t="s">
        <v>99</v>
      </c>
      <c r="D19" s="21" t="s">
        <v>110</v>
      </c>
      <c r="E19" s="16" t="s">
        <v>111</v>
      </c>
      <c r="F19" s="22" t="s">
        <v>112</v>
      </c>
      <c r="G19" s="16">
        <v>2.1</v>
      </c>
      <c r="H19" s="16" t="s">
        <v>102</v>
      </c>
      <c r="I19" s="16" t="s">
        <v>103</v>
      </c>
      <c r="J19" s="25" t="s">
        <v>108</v>
      </c>
      <c r="K19" s="24">
        <v>73.5</v>
      </c>
      <c r="L19" s="15">
        <v>73.5</v>
      </c>
      <c r="M19" s="21">
        <v>73.5</v>
      </c>
      <c r="N19" s="16"/>
      <c r="O19" s="16"/>
      <c r="P19" s="16"/>
      <c r="Q19" s="30"/>
      <c r="R19" s="30" t="s">
        <v>113</v>
      </c>
      <c r="S19" s="16" t="s">
        <v>114</v>
      </c>
      <c r="T19" s="28" t="s">
        <v>42</v>
      </c>
      <c r="U19" s="29" t="s">
        <v>43</v>
      </c>
      <c r="V19" s="29" t="s">
        <v>115</v>
      </c>
      <c r="W19" s="16" t="s">
        <v>116</v>
      </c>
    </row>
    <row r="20" s="1" customFormat="1" ht="96" spans="1:23">
      <c r="A20" s="15">
        <v>13</v>
      </c>
      <c r="B20" s="16" t="s">
        <v>59</v>
      </c>
      <c r="C20" s="21" t="s">
        <v>99</v>
      </c>
      <c r="D20" s="21" t="s">
        <v>117</v>
      </c>
      <c r="E20" s="16" t="s">
        <v>118</v>
      </c>
      <c r="F20" s="22" t="s">
        <v>119</v>
      </c>
      <c r="G20" s="16">
        <v>3.6</v>
      </c>
      <c r="H20" s="16" t="s">
        <v>102</v>
      </c>
      <c r="I20" s="16" t="s">
        <v>103</v>
      </c>
      <c r="J20" s="25" t="s">
        <v>104</v>
      </c>
      <c r="K20" s="24">
        <v>108</v>
      </c>
      <c r="L20" s="15">
        <v>108</v>
      </c>
      <c r="M20" s="21">
        <v>108</v>
      </c>
      <c r="N20" s="16"/>
      <c r="O20" s="16"/>
      <c r="P20" s="16"/>
      <c r="Q20" s="30"/>
      <c r="R20" s="30" t="s">
        <v>120</v>
      </c>
      <c r="S20" s="16" t="s">
        <v>121</v>
      </c>
      <c r="T20" s="28" t="s">
        <v>42</v>
      </c>
      <c r="U20" s="29" t="s">
        <v>43</v>
      </c>
      <c r="V20" s="29" t="s">
        <v>122</v>
      </c>
      <c r="W20" s="16" t="s">
        <v>70</v>
      </c>
    </row>
    <row r="21" s="1" customFormat="1" ht="96" spans="1:23">
      <c r="A21" s="15">
        <v>14</v>
      </c>
      <c r="B21" s="16" t="s">
        <v>59</v>
      </c>
      <c r="C21" s="21" t="s">
        <v>99</v>
      </c>
      <c r="D21" s="21" t="s">
        <v>123</v>
      </c>
      <c r="E21" s="16" t="s">
        <v>124</v>
      </c>
      <c r="F21" s="22" t="s">
        <v>125</v>
      </c>
      <c r="G21" s="16">
        <v>4.5</v>
      </c>
      <c r="H21" s="16" t="s">
        <v>102</v>
      </c>
      <c r="I21" s="16" t="s">
        <v>103</v>
      </c>
      <c r="J21" s="25" t="s">
        <v>104</v>
      </c>
      <c r="K21" s="24">
        <v>135</v>
      </c>
      <c r="L21" s="15">
        <v>135</v>
      </c>
      <c r="M21" s="21">
        <v>135</v>
      </c>
      <c r="N21" s="16"/>
      <c r="O21" s="16"/>
      <c r="P21" s="16"/>
      <c r="Q21" s="30"/>
      <c r="R21" s="30" t="s">
        <v>126</v>
      </c>
      <c r="S21" s="16" t="s">
        <v>127</v>
      </c>
      <c r="T21" s="28" t="s">
        <v>42</v>
      </c>
      <c r="U21" s="29" t="s">
        <v>43</v>
      </c>
      <c r="V21" s="29" t="s">
        <v>128</v>
      </c>
      <c r="W21" s="16"/>
    </row>
    <row r="22" s="1" customFormat="1" ht="96" spans="1:23">
      <c r="A22" s="15">
        <v>15</v>
      </c>
      <c r="B22" s="16" t="s">
        <v>59</v>
      </c>
      <c r="C22" s="21" t="s">
        <v>99</v>
      </c>
      <c r="D22" s="21" t="s">
        <v>129</v>
      </c>
      <c r="E22" s="16" t="s">
        <v>130</v>
      </c>
      <c r="F22" s="22" t="s">
        <v>131</v>
      </c>
      <c r="G22" s="16">
        <v>3.3</v>
      </c>
      <c r="H22" s="16" t="s">
        <v>102</v>
      </c>
      <c r="I22" s="16" t="s">
        <v>103</v>
      </c>
      <c r="J22" s="25" t="s">
        <v>104</v>
      </c>
      <c r="K22" s="24">
        <v>99</v>
      </c>
      <c r="L22" s="15">
        <v>99</v>
      </c>
      <c r="M22" s="21">
        <v>99</v>
      </c>
      <c r="N22" s="16"/>
      <c r="O22" s="16"/>
      <c r="P22" s="16"/>
      <c r="Q22" s="30"/>
      <c r="R22" s="30" t="s">
        <v>132</v>
      </c>
      <c r="S22" s="16" t="s">
        <v>133</v>
      </c>
      <c r="T22" s="28" t="s">
        <v>42</v>
      </c>
      <c r="U22" s="29" t="s">
        <v>43</v>
      </c>
      <c r="V22" s="29" t="s">
        <v>134</v>
      </c>
      <c r="W22" s="16" t="s">
        <v>75</v>
      </c>
    </row>
    <row r="23" s="1" customFormat="1" ht="96" spans="1:23">
      <c r="A23" s="15">
        <v>16</v>
      </c>
      <c r="B23" s="16" t="s">
        <v>59</v>
      </c>
      <c r="C23" s="21" t="s">
        <v>99</v>
      </c>
      <c r="D23" s="21" t="s">
        <v>129</v>
      </c>
      <c r="E23" s="16" t="s">
        <v>135</v>
      </c>
      <c r="F23" s="22" t="s">
        <v>136</v>
      </c>
      <c r="G23" s="16">
        <v>2.9</v>
      </c>
      <c r="H23" s="16" t="s">
        <v>102</v>
      </c>
      <c r="I23" s="16" t="s">
        <v>103</v>
      </c>
      <c r="J23" s="25" t="s">
        <v>104</v>
      </c>
      <c r="K23" s="24">
        <v>87</v>
      </c>
      <c r="L23" s="15">
        <v>87</v>
      </c>
      <c r="M23" s="21">
        <v>87</v>
      </c>
      <c r="N23" s="16"/>
      <c r="O23" s="16"/>
      <c r="P23" s="16"/>
      <c r="Q23" s="30"/>
      <c r="R23" s="30" t="s">
        <v>132</v>
      </c>
      <c r="S23" s="16" t="s">
        <v>133</v>
      </c>
      <c r="T23" s="28" t="s">
        <v>42</v>
      </c>
      <c r="U23" s="29" t="s">
        <v>43</v>
      </c>
      <c r="V23" s="29" t="s">
        <v>137</v>
      </c>
      <c r="W23" s="16"/>
    </row>
    <row r="24" s="1" customFormat="1" ht="96" spans="1:23">
      <c r="A24" s="15">
        <v>17</v>
      </c>
      <c r="B24" s="16" t="s">
        <v>59</v>
      </c>
      <c r="C24" s="21" t="s">
        <v>99</v>
      </c>
      <c r="D24" s="21" t="s">
        <v>129</v>
      </c>
      <c r="E24" s="16" t="s">
        <v>130</v>
      </c>
      <c r="F24" s="22" t="s">
        <v>138</v>
      </c>
      <c r="G24" s="16">
        <v>1.8</v>
      </c>
      <c r="H24" s="16" t="s">
        <v>102</v>
      </c>
      <c r="I24" s="16" t="s">
        <v>103</v>
      </c>
      <c r="J24" s="25" t="s">
        <v>104</v>
      </c>
      <c r="K24" s="24">
        <v>54</v>
      </c>
      <c r="L24" s="15">
        <v>54</v>
      </c>
      <c r="M24" s="21">
        <v>54</v>
      </c>
      <c r="N24" s="16"/>
      <c r="O24" s="16"/>
      <c r="P24" s="16"/>
      <c r="Q24" s="30"/>
      <c r="R24" s="30" t="s">
        <v>132</v>
      </c>
      <c r="S24" s="16" t="s">
        <v>133</v>
      </c>
      <c r="T24" s="28" t="s">
        <v>42</v>
      </c>
      <c r="U24" s="29" t="s">
        <v>43</v>
      </c>
      <c r="V24" s="29" t="s">
        <v>139</v>
      </c>
      <c r="W24" s="16"/>
    </row>
    <row r="25" s="1" customFormat="1" ht="96" spans="1:23">
      <c r="A25" s="15">
        <v>18</v>
      </c>
      <c r="B25" s="16" t="s">
        <v>59</v>
      </c>
      <c r="C25" s="21" t="s">
        <v>99</v>
      </c>
      <c r="D25" s="21" t="s">
        <v>140</v>
      </c>
      <c r="E25" s="16" t="s">
        <v>141</v>
      </c>
      <c r="F25" s="22" t="s">
        <v>142</v>
      </c>
      <c r="G25" s="16">
        <v>4.1</v>
      </c>
      <c r="H25" s="16" t="s">
        <v>102</v>
      </c>
      <c r="I25" s="16" t="s">
        <v>103</v>
      </c>
      <c r="J25" s="25" t="s">
        <v>108</v>
      </c>
      <c r="K25" s="24">
        <v>143.5</v>
      </c>
      <c r="L25" s="15">
        <v>143.5</v>
      </c>
      <c r="M25" s="21">
        <v>143.5</v>
      </c>
      <c r="N25" s="16"/>
      <c r="O25" s="16"/>
      <c r="P25" s="16"/>
      <c r="Q25" s="30"/>
      <c r="R25" s="30" t="s">
        <v>143</v>
      </c>
      <c r="S25" s="16" t="s">
        <v>144</v>
      </c>
      <c r="T25" s="28" t="s">
        <v>42</v>
      </c>
      <c r="U25" s="29" t="s">
        <v>43</v>
      </c>
      <c r="V25" s="29" t="s">
        <v>145</v>
      </c>
      <c r="W25" s="16"/>
    </row>
    <row r="26" s="1" customFormat="1" ht="86.4" spans="1:23">
      <c r="A26" s="15">
        <v>19</v>
      </c>
      <c r="B26" s="16" t="s">
        <v>59</v>
      </c>
      <c r="C26" s="21" t="s">
        <v>99</v>
      </c>
      <c r="D26" s="21" t="s">
        <v>140</v>
      </c>
      <c r="E26" s="16" t="s">
        <v>146</v>
      </c>
      <c r="F26" s="22" t="s">
        <v>147</v>
      </c>
      <c r="G26" s="16">
        <v>1</v>
      </c>
      <c r="H26" s="16" t="s">
        <v>102</v>
      </c>
      <c r="I26" s="16" t="s">
        <v>103</v>
      </c>
      <c r="J26" s="25" t="s">
        <v>104</v>
      </c>
      <c r="K26" s="24">
        <v>30</v>
      </c>
      <c r="L26" s="15">
        <v>30</v>
      </c>
      <c r="M26" s="21">
        <v>30</v>
      </c>
      <c r="N26" s="16"/>
      <c r="O26" s="16"/>
      <c r="P26" s="16"/>
      <c r="Q26" s="30"/>
      <c r="R26" s="30" t="s">
        <v>143</v>
      </c>
      <c r="S26" s="16" t="s">
        <v>144</v>
      </c>
      <c r="T26" s="28" t="s">
        <v>42</v>
      </c>
      <c r="U26" s="29" t="s">
        <v>43</v>
      </c>
      <c r="V26" s="29" t="s">
        <v>148</v>
      </c>
      <c r="W26" s="16"/>
    </row>
    <row r="27" s="1" customFormat="1" ht="96" spans="1:23">
      <c r="A27" s="15">
        <v>20</v>
      </c>
      <c r="B27" s="16" t="s">
        <v>59</v>
      </c>
      <c r="C27" s="21" t="s">
        <v>99</v>
      </c>
      <c r="D27" s="21" t="s">
        <v>149</v>
      </c>
      <c r="E27" s="16" t="s">
        <v>150</v>
      </c>
      <c r="F27" s="22" t="s">
        <v>151</v>
      </c>
      <c r="G27" s="16">
        <v>2.9</v>
      </c>
      <c r="H27" s="16" t="s">
        <v>102</v>
      </c>
      <c r="I27" s="16" t="s">
        <v>103</v>
      </c>
      <c r="J27" s="25" t="s">
        <v>108</v>
      </c>
      <c r="K27" s="24">
        <v>101.5</v>
      </c>
      <c r="L27" s="15">
        <v>101.5</v>
      </c>
      <c r="M27" s="21">
        <v>101.5</v>
      </c>
      <c r="N27" s="16"/>
      <c r="O27" s="16"/>
      <c r="P27" s="16"/>
      <c r="Q27" s="30"/>
      <c r="R27" s="30" t="s">
        <v>152</v>
      </c>
      <c r="S27" s="16" t="s">
        <v>153</v>
      </c>
      <c r="T27" s="28" t="s">
        <v>42</v>
      </c>
      <c r="U27" s="29" t="s">
        <v>43</v>
      </c>
      <c r="V27" s="29" t="s">
        <v>154</v>
      </c>
      <c r="W27" s="16"/>
    </row>
    <row r="28" s="1" customFormat="1" ht="96" spans="1:23">
      <c r="A28" s="15">
        <v>21</v>
      </c>
      <c r="B28" s="16" t="s">
        <v>59</v>
      </c>
      <c r="C28" s="21" t="s">
        <v>99</v>
      </c>
      <c r="D28" s="21" t="s">
        <v>149</v>
      </c>
      <c r="E28" s="16" t="s">
        <v>155</v>
      </c>
      <c r="F28" s="22" t="s">
        <v>156</v>
      </c>
      <c r="G28" s="16">
        <v>1.8</v>
      </c>
      <c r="H28" s="16" t="s">
        <v>102</v>
      </c>
      <c r="I28" s="16" t="s">
        <v>103</v>
      </c>
      <c r="J28" s="25" t="s">
        <v>104</v>
      </c>
      <c r="K28" s="24">
        <v>54</v>
      </c>
      <c r="L28" s="15">
        <v>54</v>
      </c>
      <c r="M28" s="21">
        <v>54</v>
      </c>
      <c r="N28" s="16"/>
      <c r="O28" s="16"/>
      <c r="P28" s="16"/>
      <c r="Q28" s="30"/>
      <c r="R28" s="30" t="s">
        <v>152</v>
      </c>
      <c r="S28" s="16" t="s">
        <v>153</v>
      </c>
      <c r="T28" s="28" t="s">
        <v>42</v>
      </c>
      <c r="U28" s="29" t="s">
        <v>43</v>
      </c>
      <c r="V28" s="29" t="s">
        <v>157</v>
      </c>
      <c r="W28" s="16" t="s">
        <v>70</v>
      </c>
    </row>
    <row r="29" s="1" customFormat="1" ht="96" spans="1:23">
      <c r="A29" s="15">
        <v>22</v>
      </c>
      <c r="B29" s="16" t="s">
        <v>59</v>
      </c>
      <c r="C29" s="21" t="s">
        <v>99</v>
      </c>
      <c r="D29" s="21" t="s">
        <v>149</v>
      </c>
      <c r="E29" s="16" t="s">
        <v>158</v>
      </c>
      <c r="F29" s="22" t="s">
        <v>159</v>
      </c>
      <c r="G29" s="16">
        <v>3.5</v>
      </c>
      <c r="H29" s="16" t="s">
        <v>102</v>
      </c>
      <c r="I29" s="16" t="s">
        <v>103</v>
      </c>
      <c r="J29" s="25" t="s">
        <v>108</v>
      </c>
      <c r="K29" s="24">
        <v>122.5</v>
      </c>
      <c r="L29" s="15">
        <v>122.5</v>
      </c>
      <c r="M29" s="21">
        <v>122.5</v>
      </c>
      <c r="N29" s="16"/>
      <c r="O29" s="16"/>
      <c r="P29" s="16"/>
      <c r="Q29" s="30"/>
      <c r="R29" s="30" t="s">
        <v>152</v>
      </c>
      <c r="S29" s="16" t="s">
        <v>153</v>
      </c>
      <c r="T29" s="28" t="s">
        <v>42</v>
      </c>
      <c r="U29" s="29" t="s">
        <v>43</v>
      </c>
      <c r="V29" s="29" t="s">
        <v>160</v>
      </c>
      <c r="W29" s="16" t="s">
        <v>161</v>
      </c>
    </row>
    <row r="30" s="1" customFormat="1" ht="86.4" spans="1:23">
      <c r="A30" s="15">
        <v>23</v>
      </c>
      <c r="B30" s="16" t="s">
        <v>59</v>
      </c>
      <c r="C30" s="21" t="s">
        <v>99</v>
      </c>
      <c r="D30" s="21" t="s">
        <v>149</v>
      </c>
      <c r="E30" s="16" t="s">
        <v>162</v>
      </c>
      <c r="F30" s="22" t="s">
        <v>163</v>
      </c>
      <c r="G30" s="16">
        <v>3</v>
      </c>
      <c r="H30" s="16" t="s">
        <v>102</v>
      </c>
      <c r="I30" s="16" t="s">
        <v>103</v>
      </c>
      <c r="J30" s="25" t="s">
        <v>108</v>
      </c>
      <c r="K30" s="24">
        <v>105</v>
      </c>
      <c r="L30" s="15">
        <v>105</v>
      </c>
      <c r="M30" s="21">
        <v>105</v>
      </c>
      <c r="N30" s="16"/>
      <c r="O30" s="16"/>
      <c r="P30" s="16"/>
      <c r="Q30" s="30"/>
      <c r="R30" s="30" t="s">
        <v>152</v>
      </c>
      <c r="S30" s="16" t="s">
        <v>153</v>
      </c>
      <c r="T30" s="28" t="s">
        <v>42</v>
      </c>
      <c r="U30" s="29" t="s">
        <v>43</v>
      </c>
      <c r="V30" s="29" t="s">
        <v>148</v>
      </c>
      <c r="W30" s="16" t="s">
        <v>75</v>
      </c>
    </row>
    <row r="31" s="1" customFormat="1" ht="86.4" spans="1:23">
      <c r="A31" s="15">
        <v>24</v>
      </c>
      <c r="B31" s="16" t="s">
        <v>59</v>
      </c>
      <c r="C31" s="21" t="s">
        <v>99</v>
      </c>
      <c r="D31" s="21" t="s">
        <v>76</v>
      </c>
      <c r="E31" s="16" t="s">
        <v>77</v>
      </c>
      <c r="F31" s="22" t="s">
        <v>164</v>
      </c>
      <c r="G31" s="16">
        <v>3</v>
      </c>
      <c r="H31" s="16" t="s">
        <v>102</v>
      </c>
      <c r="I31" s="16" t="s">
        <v>103</v>
      </c>
      <c r="J31" s="25" t="s">
        <v>108</v>
      </c>
      <c r="K31" s="24">
        <v>105</v>
      </c>
      <c r="L31" s="15">
        <v>105</v>
      </c>
      <c r="M31" s="21">
        <v>105</v>
      </c>
      <c r="N31" s="16"/>
      <c r="O31" s="16"/>
      <c r="P31" s="16"/>
      <c r="Q31" s="30"/>
      <c r="R31" s="30" t="s">
        <v>80</v>
      </c>
      <c r="S31" s="16" t="s">
        <v>81</v>
      </c>
      <c r="T31" s="28" t="s">
        <v>42</v>
      </c>
      <c r="U31" s="29" t="s">
        <v>43</v>
      </c>
      <c r="V31" s="29" t="s">
        <v>148</v>
      </c>
      <c r="W31" s="16"/>
    </row>
    <row r="32" s="1" customFormat="1" ht="86.4" spans="1:23">
      <c r="A32" s="15">
        <v>25</v>
      </c>
      <c r="B32" s="16" t="s">
        <v>59</v>
      </c>
      <c r="C32" s="21" t="s">
        <v>99</v>
      </c>
      <c r="D32" s="21" t="s">
        <v>149</v>
      </c>
      <c r="E32" s="16" t="s">
        <v>155</v>
      </c>
      <c r="F32" s="22" t="s">
        <v>165</v>
      </c>
      <c r="G32" s="16">
        <v>0.8</v>
      </c>
      <c r="H32" s="16" t="s">
        <v>102</v>
      </c>
      <c r="I32" s="16" t="s">
        <v>103</v>
      </c>
      <c r="J32" s="25" t="s">
        <v>104</v>
      </c>
      <c r="K32" s="24">
        <v>24</v>
      </c>
      <c r="L32" s="15">
        <v>13.12</v>
      </c>
      <c r="M32" s="21">
        <v>13.12</v>
      </c>
      <c r="N32" s="16"/>
      <c r="O32" s="16"/>
      <c r="P32" s="16"/>
      <c r="Q32" s="30">
        <v>10.88</v>
      </c>
      <c r="R32" s="30" t="s">
        <v>152</v>
      </c>
      <c r="S32" s="16" t="s">
        <v>153</v>
      </c>
      <c r="T32" s="28" t="s">
        <v>42</v>
      </c>
      <c r="U32" s="29" t="s">
        <v>43</v>
      </c>
      <c r="V32" s="29" t="s">
        <v>166</v>
      </c>
      <c r="W32" s="16" t="s">
        <v>70</v>
      </c>
    </row>
    <row r="33" s="1" customFormat="1" ht="84" spans="1:23">
      <c r="A33" s="15">
        <v>26</v>
      </c>
      <c r="B33" s="16" t="s">
        <v>59</v>
      </c>
      <c r="C33" s="21" t="s">
        <v>167</v>
      </c>
      <c r="D33" s="21" t="s">
        <v>123</v>
      </c>
      <c r="E33" s="16" t="s">
        <v>168</v>
      </c>
      <c r="F33" s="22" t="s">
        <v>169</v>
      </c>
      <c r="G33" s="16">
        <v>1.6</v>
      </c>
      <c r="H33" s="16" t="s">
        <v>102</v>
      </c>
      <c r="I33" s="16" t="s">
        <v>38</v>
      </c>
      <c r="J33" s="16" t="s">
        <v>79</v>
      </c>
      <c r="K33" s="24">
        <v>6</v>
      </c>
      <c r="L33" s="15">
        <v>6</v>
      </c>
      <c r="M33" s="21">
        <v>6</v>
      </c>
      <c r="N33" s="16"/>
      <c r="O33" s="16"/>
      <c r="P33" s="16"/>
      <c r="Q33" s="30"/>
      <c r="R33" s="30" t="s">
        <v>126</v>
      </c>
      <c r="S33" s="16" t="s">
        <v>127</v>
      </c>
      <c r="T33" s="28" t="s">
        <v>42</v>
      </c>
      <c r="U33" s="29" t="s">
        <v>43</v>
      </c>
      <c r="V33" s="29" t="s">
        <v>170</v>
      </c>
      <c r="W33" s="16"/>
    </row>
    <row r="34" s="1" customFormat="1" ht="84" spans="1:23">
      <c r="A34" s="15">
        <v>27</v>
      </c>
      <c r="B34" s="16" t="s">
        <v>59</v>
      </c>
      <c r="C34" s="21" t="s">
        <v>167</v>
      </c>
      <c r="D34" s="21" t="s">
        <v>149</v>
      </c>
      <c r="E34" s="16" t="s">
        <v>171</v>
      </c>
      <c r="F34" s="22" t="s">
        <v>172</v>
      </c>
      <c r="G34" s="16">
        <v>1.7</v>
      </c>
      <c r="H34" s="16" t="s">
        <v>102</v>
      </c>
      <c r="I34" s="16" t="s">
        <v>38</v>
      </c>
      <c r="J34" s="25" t="s">
        <v>173</v>
      </c>
      <c r="K34" s="24">
        <v>8.5</v>
      </c>
      <c r="L34" s="15">
        <v>8.5</v>
      </c>
      <c r="M34" s="21">
        <v>8.5</v>
      </c>
      <c r="N34" s="16"/>
      <c r="O34" s="16"/>
      <c r="P34" s="16"/>
      <c r="Q34" s="30"/>
      <c r="R34" s="30" t="s">
        <v>152</v>
      </c>
      <c r="S34" s="16" t="s">
        <v>153</v>
      </c>
      <c r="T34" s="28" t="s">
        <v>42</v>
      </c>
      <c r="U34" s="29" t="s">
        <v>43</v>
      </c>
      <c r="V34" s="29" t="s">
        <v>174</v>
      </c>
      <c r="W34" s="16" t="s">
        <v>161</v>
      </c>
    </row>
    <row r="35" s="1" customFormat="1" ht="60" spans="1:23">
      <c r="A35" s="15">
        <v>28</v>
      </c>
      <c r="B35" s="16" t="s">
        <v>59</v>
      </c>
      <c r="C35" s="21" t="s">
        <v>175</v>
      </c>
      <c r="D35" s="21" t="s">
        <v>129</v>
      </c>
      <c r="E35" s="16" t="s">
        <v>176</v>
      </c>
      <c r="F35" s="22" t="s">
        <v>177</v>
      </c>
      <c r="G35" s="16">
        <v>1170</v>
      </c>
      <c r="H35" s="16" t="s">
        <v>178</v>
      </c>
      <c r="I35" s="16" t="s">
        <v>38</v>
      </c>
      <c r="J35" s="25" t="s">
        <v>179</v>
      </c>
      <c r="K35" s="24">
        <v>32.7</v>
      </c>
      <c r="L35" s="15">
        <v>32.7</v>
      </c>
      <c r="M35" s="21">
        <v>32.7</v>
      </c>
      <c r="N35" s="16"/>
      <c r="O35" s="16"/>
      <c r="P35" s="16"/>
      <c r="Q35" s="30"/>
      <c r="R35" s="30" t="s">
        <v>132</v>
      </c>
      <c r="S35" s="16" t="s">
        <v>133</v>
      </c>
      <c r="T35" s="28" t="s">
        <v>42</v>
      </c>
      <c r="U35" s="29" t="s">
        <v>43</v>
      </c>
      <c r="V35" s="29" t="s">
        <v>180</v>
      </c>
      <c r="W35" s="16" t="s">
        <v>70</v>
      </c>
    </row>
    <row r="36" s="1" customFormat="1" ht="84" spans="1:23">
      <c r="A36" s="15">
        <v>29</v>
      </c>
      <c r="B36" s="16" t="s">
        <v>59</v>
      </c>
      <c r="C36" s="21" t="s">
        <v>181</v>
      </c>
      <c r="D36" s="21" t="s">
        <v>140</v>
      </c>
      <c r="E36" s="16" t="s">
        <v>182</v>
      </c>
      <c r="F36" s="22" t="s">
        <v>183</v>
      </c>
      <c r="G36" s="16">
        <v>1</v>
      </c>
      <c r="H36" s="16" t="s">
        <v>94</v>
      </c>
      <c r="I36" s="16" t="s">
        <v>38</v>
      </c>
      <c r="J36" s="16" t="s">
        <v>79</v>
      </c>
      <c r="K36" s="24">
        <v>15</v>
      </c>
      <c r="L36" s="15">
        <v>15</v>
      </c>
      <c r="M36" s="21">
        <v>15</v>
      </c>
      <c r="N36" s="16"/>
      <c r="O36" s="16"/>
      <c r="P36" s="16"/>
      <c r="Q36" s="30"/>
      <c r="R36" s="30" t="s">
        <v>143</v>
      </c>
      <c r="S36" s="16" t="s">
        <v>144</v>
      </c>
      <c r="T36" s="28" t="s">
        <v>42</v>
      </c>
      <c r="U36" s="29" t="s">
        <v>43</v>
      </c>
      <c r="V36" s="29" t="s">
        <v>184</v>
      </c>
      <c r="W36" s="16" t="s">
        <v>75</v>
      </c>
    </row>
    <row r="37" s="1" customFormat="1" ht="84" spans="1:23">
      <c r="A37" s="15">
        <v>30</v>
      </c>
      <c r="B37" s="16" t="s">
        <v>59</v>
      </c>
      <c r="C37" s="21" t="s">
        <v>185</v>
      </c>
      <c r="D37" s="21" t="s">
        <v>140</v>
      </c>
      <c r="E37" s="16" t="s">
        <v>146</v>
      </c>
      <c r="F37" s="22" t="s">
        <v>186</v>
      </c>
      <c r="G37" s="16">
        <v>500</v>
      </c>
      <c r="H37" s="16" t="s">
        <v>178</v>
      </c>
      <c r="I37" s="16" t="s">
        <v>38</v>
      </c>
      <c r="J37" s="25" t="s">
        <v>179</v>
      </c>
      <c r="K37" s="24">
        <v>14</v>
      </c>
      <c r="L37" s="15">
        <v>14</v>
      </c>
      <c r="M37" s="21">
        <v>14</v>
      </c>
      <c r="N37" s="16"/>
      <c r="O37" s="16"/>
      <c r="P37" s="16"/>
      <c r="Q37" s="30"/>
      <c r="R37" s="30" t="s">
        <v>143</v>
      </c>
      <c r="S37" s="16" t="s">
        <v>144</v>
      </c>
      <c r="T37" s="28" t="s">
        <v>42</v>
      </c>
      <c r="U37" s="29" t="s">
        <v>43</v>
      </c>
      <c r="V37" s="29" t="s">
        <v>187</v>
      </c>
      <c r="W37" s="16"/>
    </row>
    <row r="38" s="1" customFormat="1" ht="72" spans="1:23">
      <c r="A38" s="15">
        <v>31</v>
      </c>
      <c r="B38" s="16" t="s">
        <v>188</v>
      </c>
      <c r="C38" s="16" t="s">
        <v>189</v>
      </c>
      <c r="D38" s="16" t="s">
        <v>117</v>
      </c>
      <c r="E38" s="16" t="s">
        <v>190</v>
      </c>
      <c r="F38" s="17" t="s">
        <v>191</v>
      </c>
      <c r="G38" s="16">
        <v>1</v>
      </c>
      <c r="H38" s="16" t="s">
        <v>37</v>
      </c>
      <c r="I38" s="16" t="s">
        <v>38</v>
      </c>
      <c r="J38" s="16" t="s">
        <v>79</v>
      </c>
      <c r="K38" s="24">
        <v>5</v>
      </c>
      <c r="L38" s="15">
        <v>5</v>
      </c>
      <c r="M38" s="16">
        <v>5</v>
      </c>
      <c r="N38" s="16"/>
      <c r="O38" s="16"/>
      <c r="P38" s="16"/>
      <c r="Q38" s="30"/>
      <c r="R38" s="30" t="s">
        <v>192</v>
      </c>
      <c r="S38" s="16" t="s">
        <v>121</v>
      </c>
      <c r="T38" s="28" t="s">
        <v>42</v>
      </c>
      <c r="U38" s="29" t="s">
        <v>43</v>
      </c>
      <c r="V38" s="29" t="s">
        <v>193</v>
      </c>
      <c r="W38" s="16"/>
    </row>
    <row r="39" s="1" customFormat="1" ht="72" spans="1:23">
      <c r="A39" s="15">
        <v>32</v>
      </c>
      <c r="B39" s="16" t="s">
        <v>188</v>
      </c>
      <c r="C39" s="16" t="s">
        <v>189</v>
      </c>
      <c r="D39" s="16" t="s">
        <v>86</v>
      </c>
      <c r="E39" s="16" t="s">
        <v>194</v>
      </c>
      <c r="F39" s="17" t="s">
        <v>195</v>
      </c>
      <c r="G39" s="16">
        <v>1</v>
      </c>
      <c r="H39" s="16" t="s">
        <v>37</v>
      </c>
      <c r="I39" s="16" t="s">
        <v>38</v>
      </c>
      <c r="J39" s="16" t="s">
        <v>79</v>
      </c>
      <c r="K39" s="24">
        <v>20</v>
      </c>
      <c r="L39" s="15">
        <v>20</v>
      </c>
      <c r="M39" s="16">
        <v>20</v>
      </c>
      <c r="N39" s="16"/>
      <c r="O39" s="16"/>
      <c r="P39" s="16"/>
      <c r="Q39" s="30"/>
      <c r="R39" s="30" t="s">
        <v>90</v>
      </c>
      <c r="S39" s="16" t="s">
        <v>91</v>
      </c>
      <c r="T39" s="28" t="s">
        <v>42</v>
      </c>
      <c r="U39" s="29" t="s">
        <v>43</v>
      </c>
      <c r="V39" s="29" t="s">
        <v>196</v>
      </c>
      <c r="W39" s="16"/>
    </row>
    <row r="40" s="1" customFormat="1" ht="57.6" spans="1:23">
      <c r="A40" s="15">
        <v>33</v>
      </c>
      <c r="B40" s="16" t="s">
        <v>188</v>
      </c>
      <c r="C40" s="16" t="s">
        <v>189</v>
      </c>
      <c r="D40" s="16" t="s">
        <v>86</v>
      </c>
      <c r="E40" s="16" t="s">
        <v>197</v>
      </c>
      <c r="F40" s="17" t="s">
        <v>198</v>
      </c>
      <c r="G40" s="16">
        <v>1</v>
      </c>
      <c r="H40" s="16" t="s">
        <v>37</v>
      </c>
      <c r="I40" s="16" t="s">
        <v>38</v>
      </c>
      <c r="J40" s="16" t="s">
        <v>79</v>
      </c>
      <c r="K40" s="24">
        <v>15</v>
      </c>
      <c r="L40" s="15">
        <v>15</v>
      </c>
      <c r="M40" s="16">
        <v>15</v>
      </c>
      <c r="N40" s="16"/>
      <c r="O40" s="16"/>
      <c r="P40" s="16"/>
      <c r="Q40" s="30"/>
      <c r="R40" s="30" t="s">
        <v>90</v>
      </c>
      <c r="S40" s="16" t="s">
        <v>91</v>
      </c>
      <c r="T40" s="28" t="s">
        <v>42</v>
      </c>
      <c r="U40" s="29" t="s">
        <v>43</v>
      </c>
      <c r="V40" s="29" t="s">
        <v>199</v>
      </c>
      <c r="W40" s="16" t="s">
        <v>70</v>
      </c>
    </row>
    <row r="41" s="1" customFormat="1" ht="72" spans="1:23">
      <c r="A41" s="15">
        <v>34</v>
      </c>
      <c r="B41" s="16" t="s">
        <v>188</v>
      </c>
      <c r="C41" s="16" t="s">
        <v>200</v>
      </c>
      <c r="D41" s="16" t="s">
        <v>140</v>
      </c>
      <c r="E41" s="16" t="s">
        <v>146</v>
      </c>
      <c r="F41" s="17" t="s">
        <v>201</v>
      </c>
      <c r="G41" s="16">
        <v>1</v>
      </c>
      <c r="H41" s="16" t="s">
        <v>37</v>
      </c>
      <c r="I41" s="16" t="s">
        <v>38</v>
      </c>
      <c r="J41" s="16" t="s">
        <v>79</v>
      </c>
      <c r="K41" s="24">
        <v>18</v>
      </c>
      <c r="L41" s="15">
        <v>18</v>
      </c>
      <c r="M41" s="16">
        <v>18</v>
      </c>
      <c r="N41" s="16"/>
      <c r="O41" s="16"/>
      <c r="P41" s="16"/>
      <c r="Q41" s="30"/>
      <c r="R41" s="30" t="s">
        <v>143</v>
      </c>
      <c r="S41" s="16" t="s">
        <v>144</v>
      </c>
      <c r="T41" s="28" t="s">
        <v>42</v>
      </c>
      <c r="U41" s="29" t="s">
        <v>43</v>
      </c>
      <c r="V41" s="29" t="s">
        <v>202</v>
      </c>
      <c r="W41" s="16" t="s">
        <v>75</v>
      </c>
    </row>
    <row r="42" s="1" customFormat="1" ht="72" spans="1:23">
      <c r="A42" s="15">
        <v>35</v>
      </c>
      <c r="B42" s="16" t="s">
        <v>188</v>
      </c>
      <c r="C42" s="16" t="s">
        <v>200</v>
      </c>
      <c r="D42" s="16" t="s">
        <v>140</v>
      </c>
      <c r="E42" s="16" t="s">
        <v>141</v>
      </c>
      <c r="F42" s="17" t="s">
        <v>203</v>
      </c>
      <c r="G42" s="16">
        <v>1</v>
      </c>
      <c r="H42" s="16" t="s">
        <v>37</v>
      </c>
      <c r="I42" s="16" t="s">
        <v>38</v>
      </c>
      <c r="J42" s="16" t="s">
        <v>79</v>
      </c>
      <c r="K42" s="24">
        <v>5.6</v>
      </c>
      <c r="L42" s="15">
        <v>5.6</v>
      </c>
      <c r="M42" s="16">
        <v>5.6</v>
      </c>
      <c r="N42" s="16"/>
      <c r="O42" s="16"/>
      <c r="P42" s="16"/>
      <c r="Q42" s="30"/>
      <c r="R42" s="30" t="s">
        <v>143</v>
      </c>
      <c r="S42" s="16" t="s">
        <v>144</v>
      </c>
      <c r="T42" s="28" t="s">
        <v>42</v>
      </c>
      <c r="U42" s="29" t="s">
        <v>43</v>
      </c>
      <c r="V42" s="29" t="s">
        <v>204</v>
      </c>
      <c r="W42" s="16"/>
    </row>
    <row r="43" s="1" customFormat="1" ht="48" spans="1:23">
      <c r="A43" s="15">
        <v>36</v>
      </c>
      <c r="B43" s="16" t="s">
        <v>188</v>
      </c>
      <c r="C43" s="16" t="s">
        <v>205</v>
      </c>
      <c r="D43" s="16" t="s">
        <v>86</v>
      </c>
      <c r="E43" s="16" t="s">
        <v>206</v>
      </c>
      <c r="F43" s="17" t="s">
        <v>207</v>
      </c>
      <c r="G43" s="16">
        <v>1</v>
      </c>
      <c r="H43" s="16" t="s">
        <v>37</v>
      </c>
      <c r="I43" s="16" t="s">
        <v>38</v>
      </c>
      <c r="J43" s="16" t="s">
        <v>79</v>
      </c>
      <c r="K43" s="24">
        <v>25</v>
      </c>
      <c r="L43" s="15">
        <v>25</v>
      </c>
      <c r="M43" s="16">
        <v>25</v>
      </c>
      <c r="N43" s="16"/>
      <c r="O43" s="16"/>
      <c r="P43" s="16"/>
      <c r="Q43" s="30"/>
      <c r="R43" s="30" t="s">
        <v>90</v>
      </c>
      <c r="S43" s="16" t="s">
        <v>91</v>
      </c>
      <c r="T43" s="28" t="s">
        <v>42</v>
      </c>
      <c r="U43" s="29" t="s">
        <v>43</v>
      </c>
      <c r="V43" s="29" t="s">
        <v>208</v>
      </c>
      <c r="W43" s="16" t="s">
        <v>70</v>
      </c>
    </row>
    <row r="44" s="1" customFormat="1" ht="48" spans="1:23">
      <c r="A44" s="15">
        <v>37</v>
      </c>
      <c r="B44" s="16" t="s">
        <v>209</v>
      </c>
      <c r="C44" s="16" t="s">
        <v>209</v>
      </c>
      <c r="D44" s="16" t="s">
        <v>129</v>
      </c>
      <c r="E44" s="16" t="s">
        <v>210</v>
      </c>
      <c r="F44" s="17" t="s">
        <v>211</v>
      </c>
      <c r="G44" s="16">
        <v>1</v>
      </c>
      <c r="H44" s="16" t="s">
        <v>37</v>
      </c>
      <c r="I44" s="16" t="s">
        <v>38</v>
      </c>
      <c r="J44" s="16" t="s">
        <v>79</v>
      </c>
      <c r="K44" s="24">
        <v>3</v>
      </c>
      <c r="L44" s="15">
        <v>3</v>
      </c>
      <c r="M44" s="16">
        <v>3</v>
      </c>
      <c r="N44" s="16"/>
      <c r="O44" s="16"/>
      <c r="P44" s="16"/>
      <c r="Q44" s="30"/>
      <c r="R44" s="30" t="s">
        <v>132</v>
      </c>
      <c r="S44" s="16" t="s">
        <v>133</v>
      </c>
      <c r="T44" s="28" t="s">
        <v>42</v>
      </c>
      <c r="U44" s="29" t="s">
        <v>43</v>
      </c>
      <c r="V44" s="29" t="s">
        <v>212</v>
      </c>
      <c r="W44" s="16" t="s">
        <v>75</v>
      </c>
    </row>
  </sheetData>
  <autoFilter ref="A6:XFB44">
    <extLst/>
  </autoFilter>
  <mergeCells count="38">
    <mergeCell ref="A2:T2"/>
    <mergeCell ref="A3:C3"/>
    <mergeCell ref="D3:J3"/>
    <mergeCell ref="K3:Q3"/>
    <mergeCell ref="R3:T3"/>
    <mergeCell ref="K4:Q4"/>
    <mergeCell ref="L5:P5"/>
    <mergeCell ref="D8:E8"/>
    <mergeCell ref="D9:E9"/>
    <mergeCell ref="D10:E10"/>
    <mergeCell ref="D16:E16"/>
    <mergeCell ref="A4:A6"/>
    <mergeCell ref="B4:B6"/>
    <mergeCell ref="C4:C6"/>
    <mergeCell ref="F4:F6"/>
    <mergeCell ref="G4:G6"/>
    <mergeCell ref="H4:H6"/>
    <mergeCell ref="I4:I6"/>
    <mergeCell ref="J4:J6"/>
    <mergeCell ref="K5:K6"/>
    <mergeCell ref="Q5:Q6"/>
    <mergeCell ref="R4:R6"/>
    <mergeCell ref="S4:S6"/>
    <mergeCell ref="T4:T6"/>
    <mergeCell ref="U3:U6"/>
    <mergeCell ref="V3:V6"/>
    <mergeCell ref="W3:W6"/>
    <mergeCell ref="W9:W10"/>
    <mergeCell ref="W12:W14"/>
    <mergeCell ref="W15:W16"/>
    <mergeCell ref="W17:W18"/>
    <mergeCell ref="W20:W21"/>
    <mergeCell ref="W22:W27"/>
    <mergeCell ref="W30:W31"/>
    <mergeCell ref="W32:W33"/>
    <mergeCell ref="W36:W39"/>
    <mergeCell ref="W41:W42"/>
    <mergeCell ref="D4:E5"/>
  </mergeCells>
  <pageMargins left="0.275" right="0.156944444444444" top="0.472222222222222" bottom="1" header="0.5" footer="0.156944444444444"/>
  <pageSetup paperSize="8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2044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孟世金</dc:creator>
  <cp:lastModifiedBy>PC</cp:lastModifiedBy>
  <dcterms:created xsi:type="dcterms:W3CDTF">2021-07-24T05:59:00Z</dcterms:created>
  <dcterms:modified xsi:type="dcterms:W3CDTF">2021-12-24T12:57:26Z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02C5E3D2C81D47D09FD0252B120606EA</vt:lpwstr>
  </property>
  <property fmtid="{D5CDD505-2E9C-101B-9397-08002B2CF9AE}" pid="3" name="KSOProductBuildVer">
    <vt:lpwstr>2052-11.1.0.11194</vt:lpwstr>
  </property>
  <property fmtid="{D5CDD505-2E9C-101B-9397-08002B2CF9AE}" pid="4" name="KSOReadingLayout">
    <vt:bool>true</vt:bool>
  </property>
</Properties>
</file>