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48" windowHeight="7224" activeTab="5"/>
  </bookViews>
  <sheets>
    <sheet name="综合" sheetId="1" r:id="rId1"/>
    <sheet name="财政、税收" sheetId="2" r:id="rId2"/>
    <sheet name="工生" sheetId="3" r:id="rId3"/>
    <sheet name="工产" sheetId="4" r:id="rId4"/>
    <sheet name="商业" sheetId="5" r:id="rId5"/>
    <sheet name="投资、建筑业" sheetId="6" r:id="rId6"/>
    <sheet name="县区一" sheetId="7" r:id="rId7"/>
    <sheet name="县区二" sheetId="8" r:id="rId8"/>
    <sheet name="县区三" sheetId="9" r:id="rId9"/>
    <sheet name="县区四" sheetId="10" r:id="rId10"/>
    <sheet name="县区五" sheetId="11" r:id="rId11"/>
    <sheet name="全市主要经济指标与全省对比" sheetId="12" r:id="rId12"/>
    <sheet name="全省主要经济指标" sheetId="13" r:id="rId13"/>
    <sheet name="全国主要经济指标" sheetId="14" r:id="rId14"/>
    <sheet name="指标解释" sheetId="15" r:id="rId15"/>
    <sheet name="Sheet1" sheetId="16" r:id="rId16"/>
    <sheet name="Sheet2" sheetId="17" r:id="rId17"/>
  </sheets>
  <definedNames>
    <definedName name="HWSheet">1</definedName>
    <definedName name="Module.Prix_SMC">Module.Prix_SMC</definedName>
  </definedNames>
  <calcPr fullCalcOnLoad="1"/>
</workbook>
</file>

<file path=xl/sharedStrings.xml><?xml version="1.0" encoding="utf-8"?>
<sst xmlns="http://schemas.openxmlformats.org/spreadsheetml/2006/main" count="412" uniqueCount="176">
  <si>
    <t>一、全县主要经济情况</t>
  </si>
  <si>
    <r>
      <t>（</t>
    </r>
    <r>
      <rPr>
        <b/>
        <sz val="14"/>
        <rFont val="楷体_GB2312"/>
        <family val="3"/>
      </rPr>
      <t>一）综</t>
    </r>
    <r>
      <rPr>
        <b/>
        <sz val="14"/>
        <rFont val="宋体"/>
        <family val="0"/>
      </rPr>
      <t xml:space="preserve">  </t>
    </r>
    <r>
      <rPr>
        <b/>
        <sz val="14"/>
        <rFont val="楷体_GB2312"/>
        <family val="3"/>
      </rPr>
      <t>合</t>
    </r>
  </si>
  <si>
    <t>指标名称</t>
  </si>
  <si>
    <t>计量单位</t>
  </si>
  <si>
    <t>本月止累计</t>
  </si>
  <si>
    <t xml:space="preserve"> 累计（±%）</t>
  </si>
  <si>
    <t>备注</t>
  </si>
  <si>
    <t>地区生产总值（GDP）</t>
  </si>
  <si>
    <t>万元</t>
  </si>
  <si>
    <t>三季度</t>
  </si>
  <si>
    <t>规模以上工业增加值</t>
  </si>
  <si>
    <t>——</t>
  </si>
  <si>
    <t>全社会固定资产投资</t>
  </si>
  <si>
    <t>民营经济增加值</t>
  </si>
  <si>
    <t>社会消费品零售总额</t>
  </si>
  <si>
    <t>一般公共预算收入</t>
  </si>
  <si>
    <t>一般公共预算支出</t>
  </si>
  <si>
    <t>城镇居民人均可支配收入</t>
  </si>
  <si>
    <t>元</t>
  </si>
  <si>
    <t>农村居民人均可支配收入</t>
  </si>
  <si>
    <t xml:space="preserve">      一、全县主要经济情况</t>
  </si>
  <si>
    <t xml:space="preserve">   (二)财政、税收</t>
  </si>
  <si>
    <t>单位：万元</t>
  </si>
  <si>
    <t>本月</t>
  </si>
  <si>
    <t xml:space="preserve"> 本月止累计</t>
  </si>
  <si>
    <t>累计±%</t>
  </si>
  <si>
    <t>一、地方财政收入</t>
  </si>
  <si>
    <t xml:space="preserve">    1、一般公共预算收入</t>
  </si>
  <si>
    <t xml:space="preserve">        其中：税收收入</t>
  </si>
  <si>
    <t xml:space="preserve">              非税收入</t>
  </si>
  <si>
    <t xml:space="preserve">    2、政府性基金收入</t>
  </si>
  <si>
    <t>二、地方财政支出</t>
  </si>
  <si>
    <t xml:space="preserve">    1、一般公共预算支出</t>
  </si>
  <si>
    <t xml:space="preserve">        其中：一般公共服务</t>
  </si>
  <si>
    <t xml:space="preserve">             教育</t>
  </si>
  <si>
    <t xml:space="preserve">             社会保障和就业</t>
  </si>
  <si>
    <t xml:space="preserve">    2、政府性基金支出</t>
  </si>
  <si>
    <t>三、地方税务局组织收入总计</t>
  </si>
  <si>
    <t xml:space="preserve">     其中： 税收收入</t>
  </si>
  <si>
    <t xml:space="preserve">         其中：第三产业</t>
  </si>
  <si>
    <t xml:space="preserve">       一、全县主要经济情况</t>
  </si>
  <si>
    <r>
      <t xml:space="preserve">          （三）工业生产情况 </t>
    </r>
    <r>
      <rPr>
        <sz val="14"/>
        <rFont val="Times New Roman"/>
        <family val="1"/>
      </rPr>
      <t xml:space="preserve">                           </t>
    </r>
  </si>
  <si>
    <t>比去年同期累计±%</t>
  </si>
  <si>
    <t>规模以上工业总产值</t>
  </si>
  <si>
    <t>亿元</t>
  </si>
  <si>
    <t>其中：县属规模以上工业</t>
  </si>
  <si>
    <t>黑色金属矿采选业</t>
  </si>
  <si>
    <t>电力、热力生产和供应业</t>
  </si>
  <si>
    <t>有色金属矿采选业</t>
  </si>
  <si>
    <t>汽车制造业</t>
  </si>
  <si>
    <t xml:space="preserve">有色金属冶炼和压延加工业 </t>
  </si>
  <si>
    <t>非金属矿物制品业</t>
  </si>
  <si>
    <t>煤炭开采和洗选业</t>
  </si>
  <si>
    <t>化学原料和化学制品制造业</t>
  </si>
  <si>
    <t xml:space="preserve">造纸和纸制品业 </t>
  </si>
  <si>
    <t>酒、饮料和精制茶制造业</t>
  </si>
  <si>
    <t xml:space="preserve">  一、全县主要经济情况</t>
  </si>
  <si>
    <t xml:space="preserve">       （四）工业企业主要产品产量</t>
  </si>
  <si>
    <t>单位</t>
  </si>
  <si>
    <t>原煤</t>
  </si>
  <si>
    <t>吨</t>
  </si>
  <si>
    <t>型煤</t>
  </si>
  <si>
    <t>铁矿石</t>
  </si>
  <si>
    <t>铁精矿</t>
  </si>
  <si>
    <t>钛精矿</t>
  </si>
  <si>
    <t>钛白粉</t>
  </si>
  <si>
    <t>球团矿</t>
  </si>
  <si>
    <t>发电量</t>
  </si>
  <si>
    <t>万度</t>
  </si>
  <si>
    <t>#县属</t>
  </si>
  <si>
    <t>生丝</t>
  </si>
  <si>
    <t>机制纸</t>
  </si>
  <si>
    <t>注：本表所列产品产量为全部工业企业，发电量含二滩。</t>
  </si>
  <si>
    <t xml:space="preserve">     一、全县主要经济情况</t>
  </si>
  <si>
    <t xml:space="preserve">  （五）商贸、餐饮业情况</t>
  </si>
  <si>
    <t xml:space="preserve">一、社会消费品零售额  </t>
  </si>
  <si>
    <t>1、按销售单位所在地分</t>
  </si>
  <si>
    <t xml:space="preserve">    城镇</t>
  </si>
  <si>
    <t xml:space="preserve">    乡村</t>
  </si>
  <si>
    <t>2、按消费形态分</t>
  </si>
  <si>
    <t xml:space="preserve">    餐饮收入</t>
  </si>
  <si>
    <t xml:space="preserve">    商品零售</t>
  </si>
  <si>
    <t>3、按行业分</t>
  </si>
  <si>
    <t xml:space="preserve">    批发业</t>
  </si>
  <si>
    <t xml:space="preserve">    零售业</t>
  </si>
  <si>
    <t xml:space="preserve">    住宿业 </t>
  </si>
  <si>
    <t xml:space="preserve">    餐饮业</t>
  </si>
  <si>
    <t xml:space="preserve">   (六)固定资产投资、房地产开发及建筑业</t>
  </si>
  <si>
    <t>一、全社会投资</t>
  </si>
  <si>
    <t xml:space="preserve">  #固定资产项目投资</t>
  </si>
  <si>
    <t xml:space="preserve">  #房地产</t>
  </si>
  <si>
    <t xml:space="preserve">  1、第一产业</t>
  </si>
  <si>
    <t xml:space="preserve"> 2、第二产业</t>
  </si>
  <si>
    <t xml:space="preserve">      #工业</t>
  </si>
  <si>
    <t xml:space="preserve"> 3、第三产业</t>
  </si>
  <si>
    <t>技改投资</t>
  </si>
  <si>
    <t>民间投资</t>
  </si>
  <si>
    <t>二、房地产开发</t>
  </si>
  <si>
    <t xml:space="preserve">    1、商品房施工面积</t>
  </si>
  <si>
    <t>平方米</t>
  </si>
  <si>
    <t xml:space="preserve">       #住宅</t>
  </si>
  <si>
    <t xml:space="preserve">    2、商品房竣工面积</t>
  </si>
  <si>
    <t xml:space="preserve">    3、商品房现房销售面积</t>
  </si>
  <si>
    <t xml:space="preserve">    4、期房销售面积</t>
  </si>
  <si>
    <t>注：全社会投资含成昆铁路和乌东德水电站数据</t>
  </si>
  <si>
    <t>二、全市各县（区）主要经济指标完成情况（一）</t>
  </si>
  <si>
    <t>服务业增加值</t>
  </si>
  <si>
    <t>增长±%</t>
  </si>
  <si>
    <t>增速排名</t>
  </si>
  <si>
    <t>全  市</t>
  </si>
  <si>
    <t>仁和区</t>
  </si>
  <si>
    <t>东  区</t>
  </si>
  <si>
    <t>米易县</t>
  </si>
  <si>
    <t>盐边县</t>
  </si>
  <si>
    <t>西  区</t>
  </si>
  <si>
    <t>二、全市各县（区）主要经济指标完成情况（二）</t>
  </si>
  <si>
    <t>单位：亿元</t>
  </si>
  <si>
    <t>规上工业增加值</t>
  </si>
  <si>
    <t>本月止累计±%</t>
  </si>
  <si>
    <t>本月止增长±%</t>
  </si>
  <si>
    <t>全　市</t>
  </si>
  <si>
    <r>
      <t xml:space="preserve">仁和区 </t>
    </r>
    <r>
      <rPr>
        <sz val="11"/>
        <color indexed="30"/>
        <rFont val="宋体"/>
        <family val="0"/>
      </rPr>
      <t xml:space="preserve">  </t>
    </r>
    <r>
      <rPr>
        <sz val="11"/>
        <color indexed="30"/>
        <rFont val="宋体"/>
        <family val="0"/>
      </rPr>
      <t>（本级）</t>
    </r>
  </si>
  <si>
    <t>仁和区  （本级）</t>
  </si>
  <si>
    <r>
      <t xml:space="preserve">钒钛 </t>
    </r>
    <r>
      <rPr>
        <sz val="11"/>
        <color indexed="30"/>
        <rFont val="宋体"/>
        <family val="0"/>
      </rPr>
      <t xml:space="preserve">    </t>
    </r>
    <r>
      <rPr>
        <sz val="11"/>
        <color indexed="30"/>
        <rFont val="宋体"/>
        <family val="0"/>
      </rPr>
      <t xml:space="preserve"> 高新区</t>
    </r>
  </si>
  <si>
    <t>钒 钛    高新区</t>
  </si>
  <si>
    <t>花城      新区</t>
  </si>
  <si>
    <t>-</t>
  </si>
  <si>
    <t>花城   新区</t>
  </si>
  <si>
    <t>二、全市各县（区）主要经济指标完成情况（三）</t>
  </si>
  <si>
    <r>
      <t xml:space="preserve">工业产品 </t>
    </r>
    <r>
      <rPr>
        <sz val="11"/>
        <color indexed="8"/>
        <rFont val="宋体"/>
        <family val="0"/>
      </rPr>
      <t xml:space="preserve">    </t>
    </r>
    <r>
      <rPr>
        <sz val="11"/>
        <color indexed="8"/>
        <rFont val="宋体"/>
        <family val="0"/>
      </rPr>
      <t>销售率</t>
    </r>
  </si>
  <si>
    <r>
      <t xml:space="preserve">工业企业 </t>
    </r>
    <r>
      <rPr>
        <sz val="11"/>
        <color indexed="8"/>
        <rFont val="宋体"/>
        <family val="0"/>
      </rPr>
      <t xml:space="preserve">     </t>
    </r>
    <r>
      <rPr>
        <sz val="11"/>
        <color indexed="8"/>
        <rFont val="宋体"/>
        <family val="0"/>
      </rPr>
      <t>利润总额</t>
    </r>
  </si>
  <si>
    <t>本月止    累计%</t>
  </si>
  <si>
    <r>
      <t>1-</t>
    </r>
    <r>
      <rPr>
        <sz val="11"/>
        <color indexed="30"/>
        <rFont val="宋体"/>
        <family val="0"/>
      </rPr>
      <t>10</t>
    </r>
    <r>
      <rPr>
        <sz val="11"/>
        <color indexed="30"/>
        <rFont val="宋体"/>
        <family val="0"/>
      </rPr>
      <t>月止累计</t>
    </r>
  </si>
  <si>
    <t>排名</t>
  </si>
  <si>
    <t>本月止   累计</t>
  </si>
  <si>
    <t>二、全市各县（区）主要经济指标完成情况（四）</t>
  </si>
  <si>
    <t>单位：元</t>
  </si>
  <si>
    <r>
      <t>城镇居民人均可支配</t>
    </r>
    <r>
      <rPr>
        <sz val="11"/>
        <color indexed="8"/>
        <rFont val="宋体"/>
        <family val="0"/>
      </rPr>
      <t>收入</t>
    </r>
  </si>
  <si>
    <r>
      <t>农村居民人均可支配</t>
    </r>
    <r>
      <rPr>
        <sz val="11"/>
        <color indexed="8"/>
        <rFont val="宋体"/>
        <family val="0"/>
      </rPr>
      <t>收入</t>
    </r>
  </si>
  <si>
    <t>全 市</t>
  </si>
  <si>
    <t>二、全市各县（区）主要经济指标完成情况（五）</t>
  </si>
  <si>
    <r>
      <t xml:space="preserve">本月止 </t>
    </r>
    <r>
      <rPr>
        <sz val="11"/>
        <color indexed="8"/>
        <rFont val="宋体"/>
        <family val="0"/>
      </rPr>
      <t xml:space="preserve"> 累计</t>
    </r>
  </si>
  <si>
    <t xml:space="preserve">  三、攀枝花主要指标与全国、全省对比</t>
  </si>
  <si>
    <t>单位：%</t>
  </si>
  <si>
    <t>主 要 指 标</t>
  </si>
  <si>
    <t>全国</t>
  </si>
  <si>
    <t>全省</t>
  </si>
  <si>
    <t>攀枝花</t>
  </si>
  <si>
    <t>本月止±%</t>
  </si>
  <si>
    <t>本月±%</t>
  </si>
  <si>
    <t>在全省排位</t>
  </si>
  <si>
    <t>地区生产总值</t>
  </si>
  <si>
    <t>城镇居民人均可支配收入（元）</t>
  </si>
  <si>
    <t>农村居民人均可支配收入（元）</t>
  </si>
  <si>
    <t>四、 全省主要经济指标</t>
  </si>
  <si>
    <t>指标</t>
  </si>
  <si>
    <t>一、地区生产总值(GDP)</t>
  </si>
  <si>
    <t xml:space="preserve">    第一产业</t>
  </si>
  <si>
    <t xml:space="preserve">    第二产业</t>
  </si>
  <si>
    <t xml:space="preserve">    第三产业</t>
  </si>
  <si>
    <t>二、规上工业增加值</t>
  </si>
  <si>
    <t>%</t>
  </si>
  <si>
    <t xml:space="preserve">三、全社会固定资产投资          </t>
  </si>
  <si>
    <t xml:space="preserve">四、社会消费品零售总额                  </t>
  </si>
  <si>
    <t>五、城镇居民人均可支配收入</t>
  </si>
  <si>
    <t>六、农村居民人均可支配收入</t>
  </si>
  <si>
    <t xml:space="preserve">七、进出口总额 </t>
  </si>
  <si>
    <t xml:space="preserve">      其中：出口总额</t>
  </si>
  <si>
    <t>八、居民消费价格总指数</t>
  </si>
  <si>
    <t xml:space="preserve">    工业生产者出厂价格指数</t>
  </si>
  <si>
    <t xml:space="preserve">    工业生产者购进价格指数                </t>
  </si>
  <si>
    <t>五、全国主要经济指标</t>
  </si>
  <si>
    <t xml:space="preserve"> 指标</t>
  </si>
  <si>
    <t>累计±％</t>
  </si>
  <si>
    <t>六、统计知识</t>
  </si>
  <si>
    <t xml:space="preserve">统计知识
国内生产总值（GDP） 指按市场价格（即现价）计算的一个国家或一个地区所有常住单位在一定时期内所生产和提供的最终产品（包括服务）价值之和，反映一定时期内生产活动的最终成果。国内生产总值有三种表现形态，即价值形态、收入形态和产品形态。相对应的有生产法、收入法和支出法三种计算方法。对于一个地区来说，称为地区生产总值或地区GDP，由第一产业（农林牧渔业）、第二产业（工业和建筑业）、第三次产业增加值构成。
增加值 也叫附加价值或追加价值，是指各单位生产经营的最终成果，即本单位或本行业对社会所作的贡献。从宏观上来说，增加值是计算国内生产总值的基础，即各部门增加值之和就是国内生产总值；从微观上来说，增加值能客观反映企业单位或行业的投入、产出、效益、速度和收入等情况。
当年价格、可比价格及不变价格 当年价格，亦称现行价格，是指报告期当年的实际价格，如工业品的出厂价格、农产品的收购价格、商品的零售价格等。国内生产总值、工业总产值、农业总产值、农副产品收购总额和社会消费品零售总额等，一般用当年价格进行计算。
可比价格，是计算增长速度时使用的价格，为了消除价格变动因素，真实地反映经济发展动态，报告期与基期是统一价格。一般有两种方法：一种是直接按产品产量乘其不变价格；一种是用价格指数换算。
不变价格也叫固定价格或可比价格。它是用某一时期或时点的产品价格固定不变，作为一定时期内计算产品价值量的价格。目的是为了消除各时期价格变动的影响，保证前后时期之间、地区之间、计划与实际之间指标的可比性。国家统计局已先后六次制订了全国统一的不变价格。即1950年、1952年、1957年、1970年、1980年、1990年不变价格。
民营经济 指民有、民营、民受益的经济实体，包括工商登记中私营企业、个体生产经营户、外商企业和港澳台企业，以及其他经济类型中个体、私营、外商和港澳台经济成分。
农林牧渔业总产值 指以货币表现的农、林、牧、渔业全部产品和对农林牧渔业生产活动进行的各种支持性服务活动的价值总量，它反映一定时期内农林牧渔业生产总规模和总成果。
农林牧渔业增加值 指农、林、牧、渔及农林牧渔服务业生产货物或提供服务活动而增加的价值，为农林牧渔业现价总产值扣除农林牧渔业现价中间投入后的余额。
工业总产值 是以货币表现的工业企业在一定时期内生产的一出售可供出售工业产品总量，它反映一定时间内工业生产的总规模和总水平。它包括：在本企业内不再进行加工，经检验、包装入库（规定不需要包装的产品除外）的成品价值，工业性作业价值。自制半成品、在成品期末期初差额价值。工业总产值采用“工厂法”计算。
工业增加值 是指工业企业在报告期内以货币表现的工业生产活动的最终成果，是工业企业全部生产活动的总成果扣除了在生产活动过程中消耗或转移的物质产品和劳务价值后的余额，是工业企业生产过程中新增加的价值。一般采用“生产法”和“收入法”计算。“生产法”的计算公式为：工业增加值=工业总产值-工业中间投入+应交增加值税。“收入法”的计算公式为：工业增加值=固定资产折旧+劳动者报酬+生产税净额+营业盈余。
单位国内（地区）生产总值能耗（简称GDP能耗）指一定时期内一个国家（地区）每生产一个单位的国内（地区）生产总值所消耗的能源。其计算公式为：单位GDP能耗（吨标准煤/万元）=能源消费总量（吨标准煤）/国内（地区）生产总值（万元）。
全社会固定资产投资 以货币形式表现的在一定时期内全社会建造和购置固定资产的工作量以及与此有关的费用的总称。
建筑业总产值 建筑业总产值是以货币表现的建筑业企业在一定时期内生产的建筑业产品和服务的总和。建筑业总产值包括建筑业工程产值、安装工程产值和其他产值三部分内容。
社会消费品零售总额 是企业（单位、个体户）通过交易直接售给个人、社会集团非生产、非经营用的实物商品金额，以及提供餐饮服务所取得的收入金额。社会消费品零售总额中不包括企业和个体经营户用于生产经营和固定资产投资所使用的原材料、燃料和其他消耗品的价值量，也不包括居民用于购买商品房的支出和农民用于购买农业生产资料的支出费用。
城镇居民人均可支配收入 指将城镇居民家庭总收入扣除交纳的个人所得税和个人交纳的各项社会保障支出之后，按照居民家庭人口平均的收入水平。其中，家庭总收入是指该家庭中生活在一起的所有家庭成员从各种渠道得到的所有收入之和。
农村居民家庭人均纯收入 指农村居民家庭当年从各个来源得到的家庭总收入扣除有关费用性支出后，最终归农村居民家庭所有的收入总和，按照农村居民家庭人口平均的纯收入水平。它反映的是全国或一个地区农村居民家庭的平均收入水平。
居民消费价格指数（CPI） 是反映一定时期内城乡居民所购买的生活消费品价格和服务项目价格变动趋势和程度的相对数，是对城市居民消费价格指数和农村居民消费价格指数进行综合汇总计算的结果。该指数可以观察和分析消费品的零售价格和服务项目价格变动对城乡居民实际生活支出的影响程度。
工业品出厂价格指数（PPI） 是反映一定时期内全部工业产品出厂价格总水平的变动趋势和程度的相对数，包括工业企业售给本企业以外所有单位的各种产品和直接售给居民用于生活消费的产品。该指数可以能观察出厂价格变动对工业总产值及增加值的影响。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</si>
</sst>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 "/>
    <numFmt numFmtId="179" formatCode="0.00_ "/>
    <numFmt numFmtId="180" formatCode="0.0"/>
    <numFmt numFmtId="181" formatCode="0.00_);[Red]\(0.00\)"/>
    <numFmt numFmtId="182" formatCode="0_);[Red]\(0\)"/>
    <numFmt numFmtId="183" formatCode="0.0;[Red]0.0"/>
    <numFmt numFmtId="184" formatCode="0.00;[Red]0.00"/>
  </numFmts>
  <fonts count="56">
    <font>
      <sz val="12"/>
      <name val="宋体"/>
      <family val="0"/>
    </font>
    <font>
      <b/>
      <sz val="20"/>
      <name val="宋体"/>
      <family val="0"/>
    </font>
    <font>
      <b/>
      <sz val="12"/>
      <name val="宋体"/>
      <family val="0"/>
    </font>
    <font>
      <b/>
      <sz val="16"/>
      <color indexed="8"/>
      <name val="黑体"/>
      <family val="3"/>
    </font>
    <font>
      <sz val="10"/>
      <color indexed="8"/>
      <name val="Geneva"/>
      <family val="2"/>
    </font>
    <font>
      <sz val="12"/>
      <color indexed="8"/>
      <name val="宋体"/>
      <family val="0"/>
    </font>
    <font>
      <sz val="11"/>
      <color indexed="8"/>
      <name val="宋体"/>
      <family val="0"/>
    </font>
    <font>
      <sz val="11"/>
      <color indexed="30"/>
      <name val="宋体"/>
      <family val="0"/>
    </font>
    <font>
      <sz val="12"/>
      <color indexed="30"/>
      <name val="宋体"/>
      <family val="0"/>
    </font>
    <font>
      <b/>
      <sz val="16"/>
      <color indexed="8"/>
      <name val="宋体"/>
      <family val="0"/>
    </font>
    <font>
      <sz val="10"/>
      <name val="宋体"/>
      <family val="0"/>
    </font>
    <font>
      <sz val="14"/>
      <color indexed="8"/>
      <name val="宋体"/>
      <family val="0"/>
    </font>
    <font>
      <sz val="10"/>
      <color indexed="8"/>
      <name val="宋体"/>
      <family val="0"/>
    </font>
    <font>
      <b/>
      <sz val="12"/>
      <color indexed="8"/>
      <name val="宋体"/>
      <family val="0"/>
    </font>
    <font>
      <b/>
      <sz val="16"/>
      <name val="黑体"/>
      <family val="3"/>
    </font>
    <font>
      <sz val="12"/>
      <name val="楷体_GB2312"/>
      <family val="3"/>
    </font>
    <font>
      <sz val="12"/>
      <color indexed="8"/>
      <name val="文鼎报宋简"/>
      <family val="3"/>
    </font>
    <font>
      <b/>
      <sz val="12"/>
      <color indexed="8"/>
      <name val="文鼎报宋简"/>
      <family val="3"/>
    </font>
    <font>
      <b/>
      <sz val="14"/>
      <name val="宋体"/>
      <family val="0"/>
    </font>
    <font>
      <b/>
      <sz val="12"/>
      <name val="楷体_GB2312"/>
      <family val="3"/>
    </font>
    <font>
      <sz val="12"/>
      <name val="华文仿宋"/>
      <family val="0"/>
    </font>
    <font>
      <b/>
      <sz val="14"/>
      <name val="永中宋体"/>
      <family val="0"/>
    </font>
    <font>
      <b/>
      <sz val="14"/>
      <name val="楷体_GB2312"/>
      <family val="3"/>
    </font>
    <font>
      <sz val="8"/>
      <name val="宋体"/>
      <family val="0"/>
    </font>
    <font>
      <sz val="14"/>
      <name val="宋体"/>
      <family val="0"/>
    </font>
    <font>
      <sz val="11"/>
      <color indexed="20"/>
      <name val="宋体"/>
      <family val="0"/>
    </font>
    <font>
      <sz val="11"/>
      <color indexed="9"/>
      <name val="宋体"/>
      <family val="0"/>
    </font>
    <font>
      <u val="single"/>
      <sz val="12"/>
      <color indexed="36"/>
      <name val="宋体"/>
      <family val="0"/>
    </font>
    <font>
      <i/>
      <sz val="11"/>
      <color indexed="23"/>
      <name val="宋体"/>
      <family val="0"/>
    </font>
    <font>
      <b/>
      <sz val="11"/>
      <color indexed="56"/>
      <name val="宋体"/>
      <family val="0"/>
    </font>
    <font>
      <b/>
      <sz val="11"/>
      <color indexed="52"/>
      <name val="宋体"/>
      <family val="0"/>
    </font>
    <font>
      <b/>
      <sz val="11"/>
      <color indexed="63"/>
      <name val="宋体"/>
      <family val="0"/>
    </font>
    <font>
      <b/>
      <sz val="15"/>
      <color indexed="56"/>
      <name val="宋体"/>
      <family val="0"/>
    </font>
    <font>
      <sz val="11"/>
      <color indexed="62"/>
      <name val="宋体"/>
      <family val="0"/>
    </font>
    <font>
      <sz val="11"/>
      <color indexed="60"/>
      <name val="宋体"/>
      <family val="0"/>
    </font>
    <font>
      <b/>
      <sz val="11"/>
      <color indexed="8"/>
      <name val="宋体"/>
      <family val="0"/>
    </font>
    <font>
      <b/>
      <sz val="18"/>
      <color indexed="56"/>
      <name val="宋体"/>
      <family val="0"/>
    </font>
    <font>
      <u val="single"/>
      <sz val="12"/>
      <color indexed="12"/>
      <name val="宋体"/>
      <family val="0"/>
    </font>
    <font>
      <sz val="11"/>
      <color indexed="10"/>
      <name val="宋体"/>
      <family val="0"/>
    </font>
    <font>
      <b/>
      <sz val="11"/>
      <color indexed="9"/>
      <name val="宋体"/>
      <family val="0"/>
    </font>
    <font>
      <b/>
      <sz val="13"/>
      <color indexed="56"/>
      <name val="宋体"/>
      <family val="0"/>
    </font>
    <font>
      <sz val="12"/>
      <name val="Times New Roman"/>
      <family val="1"/>
    </font>
    <font>
      <sz val="11"/>
      <color indexed="52"/>
      <name val="宋体"/>
      <family val="0"/>
    </font>
    <font>
      <sz val="10"/>
      <name val="Arial"/>
      <family val="2"/>
    </font>
    <font>
      <sz val="10"/>
      <name val="Helv"/>
      <family val="2"/>
    </font>
    <font>
      <sz val="11"/>
      <color indexed="17"/>
      <name val="宋体"/>
      <family val="0"/>
    </font>
    <font>
      <sz val="14"/>
      <name val="Times New Roman"/>
      <family val="1"/>
    </font>
    <font>
      <sz val="11"/>
      <color theme="0"/>
      <name val="Calibri"/>
      <family val="0"/>
    </font>
    <font>
      <sz val="11"/>
      <color theme="1"/>
      <name val="Calibri"/>
      <family val="0"/>
    </font>
    <font>
      <sz val="11"/>
      <color theme="1"/>
      <name val="宋体"/>
      <family val="0"/>
    </font>
    <font>
      <sz val="11"/>
      <color rgb="FF0070C0"/>
      <name val="宋体"/>
      <family val="0"/>
    </font>
    <font>
      <sz val="11"/>
      <color rgb="FF0070C0"/>
      <name val="Calibri"/>
      <family val="0"/>
    </font>
    <font>
      <sz val="12"/>
      <color theme="1"/>
      <name val="宋体"/>
      <family val="0"/>
    </font>
    <font>
      <sz val="12"/>
      <color rgb="FF0070C0"/>
      <name val="宋体"/>
      <family val="0"/>
    </font>
    <font>
      <sz val="12"/>
      <name val="Calibri"/>
      <family val="0"/>
    </font>
    <font>
      <sz val="10"/>
      <color theme="1"/>
      <name val="宋体"/>
      <family val="0"/>
    </font>
  </fonts>
  <fills count="50">
    <fill>
      <patternFill/>
    </fill>
    <fill>
      <patternFill patternType="gray125"/>
    </fill>
    <fill>
      <patternFill patternType="solid">
        <fgColor theme="5" tint="0.3999800086021423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theme="6" tint="0.5999900102615356"/>
        <bgColor indexed="64"/>
      </patternFill>
    </fill>
    <fill>
      <patternFill patternType="solid">
        <fgColor theme="4"/>
        <bgColor indexed="64"/>
      </patternFill>
    </fill>
    <fill>
      <patternFill patternType="solid">
        <fgColor theme="8" tint="0.7999799847602844"/>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7" tint="0.5999900102615356"/>
        <bgColor indexed="64"/>
      </patternFill>
    </fill>
    <fill>
      <patternFill patternType="solid">
        <fgColor indexed="55"/>
        <bgColor indexed="64"/>
      </patternFill>
    </fill>
    <fill>
      <patternFill patternType="solid">
        <fgColor indexed="10"/>
        <bgColor indexed="64"/>
      </patternFill>
    </fill>
    <fill>
      <patternFill patternType="solid">
        <fgColor theme="8" tint="0.5999900102615356"/>
        <bgColor indexed="64"/>
      </patternFill>
    </fill>
    <fill>
      <patternFill patternType="solid">
        <fgColor theme="8"/>
        <bgColor indexed="64"/>
      </patternFill>
    </fill>
    <fill>
      <patternFill patternType="solid">
        <fgColor indexed="43"/>
        <bgColor indexed="64"/>
      </patternFill>
    </fill>
    <fill>
      <patternFill patternType="solid">
        <fgColor theme="7" tint="0.3999800086021423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theme="4" tint="0.39998000860214233"/>
        <bgColor indexed="64"/>
      </patternFill>
    </fill>
    <fill>
      <patternFill patternType="solid">
        <fgColor indexed="57"/>
        <bgColor indexed="64"/>
      </patternFill>
    </fill>
    <fill>
      <patternFill patternType="solid">
        <fgColor theme="6" tint="0.39998000860214233"/>
        <bgColor indexed="64"/>
      </patternFill>
    </fill>
    <fill>
      <patternFill patternType="solid">
        <fgColor indexed="46"/>
        <bgColor indexed="64"/>
      </patternFill>
    </fill>
    <fill>
      <patternFill patternType="solid">
        <fgColor theme="4" tint="0.7999799847602844"/>
        <bgColor indexed="64"/>
      </patternFill>
    </fill>
    <fill>
      <patternFill patternType="solid">
        <fgColor indexed="49"/>
        <bgColor indexed="64"/>
      </patternFill>
    </fill>
    <fill>
      <patternFill patternType="solid">
        <fgColor theme="5" tint="0.7999799847602844"/>
        <bgColor indexed="64"/>
      </patternFill>
    </fill>
    <fill>
      <patternFill patternType="solid">
        <fgColor indexed="53"/>
        <bgColor indexed="64"/>
      </patternFill>
    </fill>
    <fill>
      <patternFill patternType="solid">
        <fgColor indexed="51"/>
        <bgColor indexed="64"/>
      </patternFill>
    </fill>
    <fill>
      <patternFill patternType="solid">
        <fgColor theme="6" tint="0.7999799847602844"/>
        <bgColor indexed="64"/>
      </patternFill>
    </fill>
    <fill>
      <patternFill patternType="solid">
        <fgColor indexed="52"/>
        <bgColor indexed="64"/>
      </patternFill>
    </fill>
    <fill>
      <patternFill patternType="solid">
        <fgColor theme="7" tint="0.7999799847602844"/>
        <bgColor indexed="64"/>
      </patternFill>
    </fill>
    <fill>
      <patternFill patternType="solid">
        <fgColor theme="5"/>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color indexed="63"/>
      </left>
      <right style="hair"/>
      <top style="hair"/>
      <bottom style="hair"/>
    </border>
    <border>
      <left style="hair"/>
      <right>
        <color indexed="63"/>
      </right>
      <top style="hair"/>
      <bottom style="hair"/>
    </border>
    <border>
      <left style="hair"/>
      <right style="hair"/>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right style="hair"/>
      <top style="hair"/>
      <bottom style="thin"/>
    </border>
    <border>
      <left>
        <color indexed="63"/>
      </left>
      <right>
        <color indexed="63"/>
      </right>
      <top style="hair"/>
      <bottom style="thin"/>
    </border>
    <border>
      <left style="hair"/>
      <right>
        <color indexed="63"/>
      </right>
      <top style="thin"/>
      <bottom style="hair"/>
    </border>
    <border>
      <left style="hair"/>
      <right style="hair"/>
      <top style="hair"/>
      <bottom>
        <color indexed="63"/>
      </bottom>
    </border>
    <border>
      <left style="hair">
        <color rgb="FF979797"/>
      </left>
      <right style="hair"/>
      <top style="hair">
        <color rgb="FF979797"/>
      </top>
      <bottom style="hair">
        <color rgb="FF979797"/>
      </bottom>
    </border>
    <border>
      <left style="hair">
        <color rgb="FF979797"/>
      </left>
      <right style="hair"/>
      <top style="hair">
        <color rgb="FF979797"/>
      </top>
      <bottom>
        <color indexed="63"/>
      </bottom>
    </border>
    <border>
      <left style="hair">
        <color theme="1"/>
      </left>
      <right style="hair">
        <color theme="1"/>
      </right>
      <top style="hair">
        <color theme="1"/>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color indexed="63"/>
      </right>
      <top style="thin"/>
      <bottom style="hair"/>
    </border>
    <border>
      <left style="hair"/>
      <right style="hair"/>
      <top style="thin"/>
      <bottom>
        <color indexed="63"/>
      </bottom>
    </border>
    <border>
      <left style="hair"/>
      <right style="hair"/>
      <top>
        <color indexed="63"/>
      </top>
      <bottom style="hair"/>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thick"/>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ck"/>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ck"/>
      <right>
        <color indexed="63"/>
      </right>
      <top>
        <color indexed="63"/>
      </top>
      <bottom>
        <color indexed="63"/>
      </bottom>
    </border>
    <border>
      <left style="thick"/>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thick"/>
      <top>
        <color indexed="63"/>
      </top>
      <bottom style="thick"/>
    </border>
    <border>
      <left/>
      <right/>
      <top/>
      <bottom style="thick"/>
    </border>
    <border>
      <left>
        <color indexed="63"/>
      </left>
      <right style="medium"/>
      <top>
        <color indexed="63"/>
      </top>
      <bottom style="medium"/>
    </border>
    <border>
      <left style="medium"/>
      <right style="medium"/>
      <top style="thin"/>
      <bottom style="medium"/>
    </border>
    <border>
      <left>
        <color indexed="63"/>
      </left>
      <right style="medium"/>
      <top style="medium">
        <color indexed="8"/>
      </top>
      <bottom style="medium"/>
    </border>
    <border>
      <left style="medium"/>
      <right style="medium"/>
      <top style="medium">
        <color indexed="8"/>
      </top>
      <bottom style="medium"/>
    </border>
    <border>
      <left>
        <color indexed="63"/>
      </left>
      <right>
        <color indexed="63"/>
      </right>
      <top style="medium">
        <color indexed="8"/>
      </top>
      <bottom style="medium"/>
    </border>
    <border>
      <left>
        <color indexed="63"/>
      </left>
      <right style="medium"/>
      <top style="medium"/>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2" borderId="0" applyNumberFormat="0" applyBorder="0" applyAlignment="0" applyProtection="0"/>
    <xf numFmtId="0" fontId="6" fillId="3" borderId="0" applyNumberFormat="0" applyBorder="0" applyAlignment="0" applyProtection="0"/>
    <xf numFmtId="0" fontId="33" fillId="4" borderId="1" applyNumberFormat="0" applyAlignment="0" applyProtection="0"/>
    <xf numFmtId="41" fontId="0" fillId="0" borderId="0" applyFont="0" applyFill="0" applyBorder="0" applyAlignment="0" applyProtection="0"/>
    <xf numFmtId="0" fontId="6" fillId="5" borderId="0" applyNumberFormat="0" applyBorder="0" applyAlignment="0" applyProtection="0"/>
    <xf numFmtId="0" fontId="25" fillId="6" borderId="0" applyNumberFormat="0" applyBorder="0" applyAlignment="0" applyProtection="0"/>
    <xf numFmtId="43" fontId="0" fillId="0" borderId="0" applyFont="0" applyFill="0" applyBorder="0" applyAlignment="0" applyProtection="0"/>
    <xf numFmtId="0" fontId="26" fillId="5"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8" fillId="0" borderId="0" applyNumberFormat="0" applyFill="0" applyBorder="0" applyAlignment="0" applyProtection="0"/>
    <xf numFmtId="0" fontId="48" fillId="9" borderId="0" applyNumberFormat="0" applyBorder="0" applyAlignment="0" applyProtection="0"/>
    <xf numFmtId="0" fontId="36" fillId="0" borderId="0" applyNumberFormat="0" applyFill="0" applyBorder="0" applyAlignment="0" applyProtection="0"/>
    <xf numFmtId="0" fontId="47" fillId="10" borderId="0" applyNumberFormat="0" applyBorder="0" applyAlignment="0" applyProtection="0"/>
    <xf numFmtId="0" fontId="48" fillId="11" borderId="0" applyNumberFormat="0" applyBorder="0" applyAlignment="0" applyProtection="0"/>
    <xf numFmtId="0" fontId="28" fillId="0" borderId="0" applyNumberFormat="0" applyFill="0" applyBorder="0" applyAlignment="0" applyProtection="0"/>
    <xf numFmtId="0" fontId="32" fillId="0" borderId="3" applyNumberFormat="0" applyFill="0" applyAlignment="0" applyProtection="0"/>
    <xf numFmtId="0" fontId="40" fillId="0" borderId="4" applyNumberFormat="0" applyFill="0" applyAlignment="0" applyProtection="0"/>
    <xf numFmtId="0" fontId="26" fillId="12" borderId="0" applyNumberFormat="0" applyBorder="0" applyAlignment="0" applyProtection="0"/>
    <xf numFmtId="0" fontId="29" fillId="0" borderId="5" applyNumberFormat="0" applyFill="0" applyAlignment="0" applyProtection="0"/>
    <xf numFmtId="0" fontId="26" fillId="13" borderId="0" applyNumberFormat="0" applyBorder="0" applyAlignment="0" applyProtection="0"/>
    <xf numFmtId="0" fontId="31" fillId="14" borderId="6" applyNumberFormat="0" applyAlignment="0" applyProtection="0"/>
    <xf numFmtId="0" fontId="48" fillId="15" borderId="0" applyNumberFormat="0" applyBorder="0" applyAlignment="0" applyProtection="0"/>
    <xf numFmtId="0" fontId="30" fillId="14" borderId="1" applyNumberFormat="0" applyAlignment="0" applyProtection="0"/>
    <xf numFmtId="0" fontId="39" fillId="16" borderId="7" applyNumberFormat="0" applyAlignment="0" applyProtection="0"/>
    <xf numFmtId="0" fontId="6" fillId="4" borderId="0" applyNumberFormat="0" applyBorder="0" applyAlignment="0" applyProtection="0"/>
    <xf numFmtId="0" fontId="26" fillId="17" borderId="0" applyNumberFormat="0" applyBorder="0" applyAlignment="0" applyProtection="0"/>
    <xf numFmtId="0" fontId="42" fillId="0" borderId="8" applyNumberFormat="0" applyFill="0" applyAlignment="0" applyProtection="0"/>
    <xf numFmtId="0" fontId="35" fillId="0" borderId="9" applyNumberFormat="0" applyFill="0" applyAlignment="0" applyProtection="0"/>
    <xf numFmtId="0" fontId="48" fillId="18" borderId="0" applyNumberFormat="0" applyBorder="0" applyAlignment="0" applyProtection="0"/>
    <xf numFmtId="0" fontId="45" fillId="3" borderId="0" applyNumberFormat="0" applyBorder="0" applyAlignment="0" applyProtection="0"/>
    <xf numFmtId="0" fontId="47" fillId="19" borderId="0" applyNumberFormat="0" applyBorder="0" applyAlignment="0" applyProtection="0"/>
    <xf numFmtId="0" fontId="34" fillId="20" borderId="0" applyNumberFormat="0" applyBorder="0" applyAlignment="0" applyProtection="0"/>
    <xf numFmtId="0" fontId="47" fillId="21" borderId="0" applyNumberFormat="0" applyBorder="0" applyAlignment="0" applyProtection="0"/>
    <xf numFmtId="0" fontId="6" fillId="22" borderId="0" applyNumberFormat="0" applyBorder="0" applyAlignment="0" applyProtection="0"/>
    <xf numFmtId="0" fontId="2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7" fillId="2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26" fillId="27" borderId="0" applyNumberFormat="0" applyBorder="0" applyAlignment="0" applyProtection="0"/>
    <xf numFmtId="0" fontId="26" fillId="13" borderId="0" applyNumberFormat="0" applyBorder="0" applyAlignment="0" applyProtection="0"/>
    <xf numFmtId="0" fontId="47"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8" fillId="30" borderId="0" applyNumberFormat="0" applyBorder="0" applyAlignment="0" applyProtection="0"/>
    <xf numFmtId="0" fontId="26" fillId="31" borderId="0" applyNumberFormat="0" applyBorder="0" applyAlignment="0" applyProtection="0"/>
    <xf numFmtId="0" fontId="6" fillId="25" borderId="0" applyNumberFormat="0" applyBorder="0" applyAlignment="0" applyProtection="0"/>
    <xf numFmtId="0" fontId="48" fillId="32" borderId="0" applyNumberFormat="0" applyBorder="0" applyAlignment="0" applyProtection="0"/>
    <xf numFmtId="0" fontId="26" fillId="31" borderId="0" applyNumberFormat="0" applyBorder="0" applyAlignment="0" applyProtection="0"/>
    <xf numFmtId="0" fontId="26" fillId="33" borderId="0" applyNumberFormat="0" applyBorder="0" applyAlignment="0" applyProtection="0"/>
    <xf numFmtId="0" fontId="6" fillId="34" borderId="0" applyNumberFormat="0" applyBorder="0" applyAlignment="0" applyProtection="0"/>
    <xf numFmtId="0" fontId="48" fillId="35" borderId="0" applyNumberFormat="0" applyBorder="0" applyAlignment="0" applyProtection="0"/>
    <xf numFmtId="0" fontId="26" fillId="36" borderId="0" applyNumberFormat="0" applyBorder="0" applyAlignment="0" applyProtection="0"/>
    <xf numFmtId="0" fontId="48" fillId="37" borderId="0" applyNumberFormat="0" applyBorder="0" applyAlignment="0" applyProtection="0"/>
    <xf numFmtId="0" fontId="47" fillId="38" borderId="0" applyNumberFormat="0" applyBorder="0" applyAlignment="0" applyProtection="0"/>
    <xf numFmtId="0" fontId="0" fillId="0" borderId="0">
      <alignment/>
      <protection/>
    </xf>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0" fillId="0" borderId="0">
      <alignment/>
      <protection/>
    </xf>
    <xf numFmtId="0" fontId="0" fillId="0" borderId="0" applyProtection="0">
      <alignment vertical="center"/>
    </xf>
    <xf numFmtId="0" fontId="0" fillId="0" borderId="0">
      <alignment/>
      <protection/>
    </xf>
    <xf numFmtId="0" fontId="0" fillId="0" borderId="0" applyProtection="0">
      <alignment vertical="center"/>
    </xf>
    <xf numFmtId="0" fontId="43"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3" fillId="0" borderId="0">
      <alignment/>
      <protection/>
    </xf>
    <xf numFmtId="0" fontId="44" fillId="0" borderId="0">
      <alignment/>
      <protection/>
    </xf>
    <xf numFmtId="0" fontId="47"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cellStyleXfs>
  <cellXfs count="387">
    <xf numFmtId="0" fontId="0" fillId="0" borderId="0" xfId="0"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horizontal="left" wrapText="1"/>
      <protection/>
    </xf>
    <xf numFmtId="0" fontId="0" fillId="0" borderId="0" xfId="0" applyFont="1" applyAlignment="1" applyProtection="1">
      <alignment horizontal="left" wrapText="1"/>
      <protection/>
    </xf>
    <xf numFmtId="0" fontId="3" fillId="0" borderId="0" xfId="0" applyFont="1" applyAlignment="1">
      <alignment horizontal="center"/>
    </xf>
    <xf numFmtId="0" fontId="4"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left"/>
    </xf>
    <xf numFmtId="0" fontId="5" fillId="0" borderId="11" xfId="95" applyFont="1" applyBorder="1" applyAlignment="1">
      <alignment horizontal="center" vertical="center"/>
      <protection/>
    </xf>
    <xf numFmtId="0" fontId="5" fillId="0" borderId="12" xfId="95" applyFont="1" applyBorder="1" applyAlignment="1">
      <alignment horizontal="center" vertical="center"/>
      <protection/>
    </xf>
    <xf numFmtId="0" fontId="49" fillId="0" borderId="13" xfId="0" applyFont="1" applyBorder="1" applyAlignment="1">
      <alignment/>
    </xf>
    <xf numFmtId="0" fontId="49" fillId="0" borderId="14" xfId="0" applyFont="1" applyBorder="1" applyAlignment="1">
      <alignment horizontal="center" vertical="center"/>
    </xf>
    <xf numFmtId="0" fontId="48" fillId="0" borderId="15" xfId="0" applyFont="1" applyBorder="1" applyAlignment="1">
      <alignment vertical="center"/>
    </xf>
    <xf numFmtId="176" fontId="48" fillId="0" borderId="15" xfId="0" applyNumberFormat="1" applyFont="1" applyBorder="1" applyAlignment="1">
      <alignment horizontal="right" vertical="center"/>
    </xf>
    <xf numFmtId="177" fontId="50" fillId="0" borderId="16" xfId="94" applyNumberFormat="1" applyFont="1" applyFill="1" applyBorder="1" applyAlignment="1">
      <alignment horizontal="center" vertical="center" wrapText="1"/>
      <protection/>
    </xf>
    <xf numFmtId="0" fontId="49" fillId="0" borderId="13" xfId="0" applyFont="1" applyBorder="1" applyAlignment="1">
      <alignment/>
    </xf>
    <xf numFmtId="0" fontId="51" fillId="0" borderId="15" xfId="0" applyNumberFormat="1" applyFont="1" applyBorder="1" applyAlignment="1">
      <alignment horizontal="center" vertical="center"/>
    </xf>
    <xf numFmtId="176" fontId="51" fillId="0" borderId="15" xfId="0" applyNumberFormat="1" applyFont="1" applyBorder="1" applyAlignment="1">
      <alignment horizontal="right" vertical="center"/>
    </xf>
    <xf numFmtId="0" fontId="49" fillId="0" borderId="16" xfId="0" applyFont="1" applyBorder="1" applyAlignment="1">
      <alignment horizontal="center"/>
    </xf>
    <xf numFmtId="178" fontId="51" fillId="0" borderId="15" xfId="0" applyNumberFormat="1" applyFont="1" applyBorder="1" applyAlignment="1">
      <alignment vertical="center"/>
    </xf>
    <xf numFmtId="178" fontId="48" fillId="0" borderId="15" xfId="0" applyNumberFormat="1" applyFont="1" applyBorder="1" applyAlignment="1">
      <alignment vertical="center"/>
    </xf>
    <xf numFmtId="0" fontId="49" fillId="0" borderId="13" xfId="0" applyFont="1" applyFill="1" applyBorder="1" applyAlignment="1">
      <alignment/>
    </xf>
    <xf numFmtId="0" fontId="51" fillId="0" borderId="15" xfId="0" applyFont="1" applyBorder="1" applyAlignment="1">
      <alignment vertical="center"/>
    </xf>
    <xf numFmtId="0" fontId="49" fillId="0" borderId="16" xfId="0" applyFont="1" applyBorder="1" applyAlignment="1">
      <alignment vertical="center"/>
    </xf>
    <xf numFmtId="176" fontId="50" fillId="0" borderId="15" xfId="0" applyNumberFormat="1" applyFont="1" applyBorder="1" applyAlignment="1">
      <alignment horizontal="right" vertical="center"/>
    </xf>
    <xf numFmtId="0" fontId="49" fillId="0" borderId="17" xfId="0" applyFont="1" applyBorder="1" applyAlignment="1">
      <alignment/>
    </xf>
    <xf numFmtId="0" fontId="49" fillId="0" borderId="18" xfId="0" applyFont="1" applyBorder="1" applyAlignment="1">
      <alignment horizontal="center" vertical="center"/>
    </xf>
    <xf numFmtId="176" fontId="51" fillId="0" borderId="19" xfId="0" applyNumberFormat="1" applyFont="1" applyBorder="1" applyAlignment="1">
      <alignment horizontal="right" vertical="center"/>
    </xf>
    <xf numFmtId="176" fontId="50" fillId="0" borderId="19" xfId="0" applyNumberFormat="1" applyFont="1" applyBorder="1" applyAlignment="1">
      <alignment horizontal="right" vertical="center"/>
    </xf>
    <xf numFmtId="0" fontId="49" fillId="0" borderId="20" xfId="0" applyFont="1" applyBorder="1" applyAlignment="1">
      <alignment vertical="center"/>
    </xf>
    <xf numFmtId="14" fontId="3" fillId="0" borderId="0" xfId="0" applyNumberFormat="1" applyFont="1" applyAlignment="1">
      <alignment horizontal="center" vertical="center"/>
    </xf>
    <xf numFmtId="0" fontId="5" fillId="0" borderId="0" xfId="0" applyFont="1" applyBorder="1" applyAlignment="1">
      <alignment/>
    </xf>
    <xf numFmtId="0" fontId="5" fillId="0" borderId="0" xfId="0" applyFont="1"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78" applyFont="1" applyBorder="1" applyAlignment="1">
      <alignment horizontal="center" vertical="center" wrapText="1"/>
      <protection/>
    </xf>
    <xf numFmtId="0" fontId="5" fillId="0" borderId="11" xfId="96" applyFont="1" applyBorder="1" applyAlignment="1">
      <alignment horizontal="center" vertical="center"/>
      <protection/>
    </xf>
    <xf numFmtId="0" fontId="5" fillId="0" borderId="21" xfId="0" applyFont="1" applyBorder="1" applyAlignment="1">
      <alignment horizontal="center" vertical="center"/>
    </xf>
    <xf numFmtId="0" fontId="49" fillId="0" borderId="15" xfId="0" applyFont="1" applyBorder="1" applyAlignment="1">
      <alignment horizontal="center" vertical="center"/>
    </xf>
    <xf numFmtId="179" fontId="52" fillId="0" borderId="0" xfId="0" applyNumberFormat="1" applyFont="1" applyAlignment="1">
      <alignment vertical="center"/>
    </xf>
    <xf numFmtId="176" fontId="49" fillId="0" borderId="22" xfId="0" applyNumberFormat="1" applyFont="1" applyBorder="1" applyAlignment="1">
      <alignment horizontal="right" vertical="center"/>
    </xf>
    <xf numFmtId="177" fontId="50" fillId="0" borderId="14" xfId="94" applyNumberFormat="1" applyFont="1" applyFill="1" applyBorder="1" applyAlignment="1">
      <alignment horizontal="center" vertical="center" wrapText="1"/>
      <protection/>
    </xf>
    <xf numFmtId="179" fontId="52" fillId="0" borderId="15" xfId="0" applyNumberFormat="1" applyFont="1" applyBorder="1" applyAlignment="1">
      <alignment horizontal="right" vertical="center"/>
    </xf>
    <xf numFmtId="176" fontId="49" fillId="0" borderId="15" xfId="0" applyNumberFormat="1" applyFont="1" applyBorder="1" applyAlignment="1">
      <alignment horizontal="right" vertical="center"/>
    </xf>
    <xf numFmtId="0" fontId="52" fillId="0" borderId="15" xfId="0" applyFont="1" applyBorder="1" applyAlignment="1">
      <alignment vertical="center"/>
    </xf>
    <xf numFmtId="180" fontId="51" fillId="0" borderId="15" xfId="0" applyNumberFormat="1" applyFont="1" applyBorder="1" applyAlignment="1">
      <alignment horizontal="center" vertical="center"/>
    </xf>
    <xf numFmtId="0" fontId="49" fillId="0" borderId="14" xfId="0" applyFont="1" applyBorder="1" applyAlignment="1">
      <alignment horizontal="center"/>
    </xf>
    <xf numFmtId="177" fontId="53" fillId="0" borderId="0" xfId="25" applyNumberFormat="1" applyFont="1" applyAlignment="1" applyProtection="1">
      <alignment vertical="center"/>
      <protection/>
    </xf>
    <xf numFmtId="181" fontId="51" fillId="0" borderId="22" xfId="0" applyNumberFormat="1" applyFont="1" applyBorder="1" applyAlignment="1">
      <alignment vertical="center"/>
    </xf>
    <xf numFmtId="176" fontId="50" fillId="0" borderId="22" xfId="0" applyNumberFormat="1" applyFont="1" applyBorder="1" applyAlignment="1">
      <alignment horizontal="right" vertical="center"/>
    </xf>
    <xf numFmtId="178" fontId="48" fillId="0" borderId="22" xfId="0" applyNumberFormat="1" applyFont="1" applyBorder="1" applyAlignment="1">
      <alignment vertical="center"/>
    </xf>
    <xf numFmtId="176" fontId="49" fillId="0" borderId="23" xfId="0" applyNumberFormat="1" applyFont="1" applyBorder="1" applyAlignment="1">
      <alignment horizontal="right" vertical="center"/>
    </xf>
    <xf numFmtId="176" fontId="6" fillId="0" borderId="0" xfId="0" applyNumberFormat="1" applyFont="1" applyAlignment="1" applyProtection="1">
      <alignment horizontal="center" vertical="center"/>
      <protection/>
    </xf>
    <xf numFmtId="176" fontId="49" fillId="0" borderId="24" xfId="0" applyNumberFormat="1" applyFont="1" applyBorder="1" applyAlignment="1">
      <alignment horizontal="right" vertical="center"/>
    </xf>
    <xf numFmtId="0" fontId="49" fillId="0" borderId="14" xfId="0" applyFont="1" applyFill="1" applyBorder="1" applyAlignment="1">
      <alignment horizontal="center" vertical="center"/>
    </xf>
    <xf numFmtId="176" fontId="50" fillId="0" borderId="25" xfId="0" applyNumberFormat="1" applyFont="1" applyBorder="1" applyAlignment="1">
      <alignment horizontal="right" vertical="center"/>
    </xf>
    <xf numFmtId="176" fontId="50" fillId="0" borderId="24" xfId="0" applyNumberFormat="1" applyFont="1" applyBorder="1" applyAlignment="1">
      <alignment horizontal="right" vertical="center"/>
    </xf>
    <xf numFmtId="0" fontId="49" fillId="0" borderId="26" xfId="0" applyFont="1" applyBorder="1" applyAlignment="1">
      <alignment horizontal="center" vertical="center" wrapText="1"/>
    </xf>
    <xf numFmtId="0" fontId="5" fillId="0" borderId="0" xfId="0" applyFont="1" applyAlignment="1" applyProtection="1">
      <alignment wrapText="1"/>
      <protection/>
    </xf>
    <xf numFmtId="0" fontId="49" fillId="0" borderId="14" xfId="0" applyFont="1" applyBorder="1" applyAlignment="1">
      <alignment horizontal="center" vertical="center" wrapText="1"/>
    </xf>
    <xf numFmtId="176" fontId="51" fillId="0" borderId="15" xfId="0" applyNumberFormat="1" applyFont="1" applyBorder="1" applyAlignment="1">
      <alignment vertical="center"/>
    </xf>
    <xf numFmtId="176" fontId="51" fillId="0" borderId="19" xfId="0" applyNumberFormat="1" applyFont="1" applyBorder="1" applyAlignment="1">
      <alignment vertical="center"/>
    </xf>
    <xf numFmtId="0" fontId="49" fillId="0" borderId="18" xfId="0" applyFont="1" applyBorder="1" applyAlignment="1">
      <alignment horizontal="center"/>
    </xf>
    <xf numFmtId="0" fontId="9"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pplyProtection="1">
      <alignment/>
      <protection/>
    </xf>
    <xf numFmtId="0" fontId="11" fillId="0" borderId="0" xfId="99" applyFont="1" applyAlignment="1">
      <alignment horizontal="center"/>
      <protection/>
    </xf>
    <xf numFmtId="0" fontId="5" fillId="0" borderId="0" xfId="99" applyFont="1">
      <alignment/>
      <protection/>
    </xf>
    <xf numFmtId="0" fontId="12" fillId="0" borderId="0" xfId="99" applyFont="1">
      <alignment/>
      <protection/>
    </xf>
    <xf numFmtId="0" fontId="12" fillId="0" borderId="0" xfId="99" applyFont="1" applyAlignment="1">
      <alignment horizontal="center" vertical="center" wrapText="1"/>
      <protection/>
    </xf>
    <xf numFmtId="0" fontId="13" fillId="0" borderId="10" xfId="99" applyFont="1" applyFill="1" applyBorder="1" applyAlignment="1">
      <alignment horizontal="center" vertical="center"/>
      <protection/>
    </xf>
    <xf numFmtId="0" fontId="13" fillId="0" borderId="11" xfId="0" applyFont="1" applyFill="1" applyBorder="1" applyAlignment="1">
      <alignment horizontal="center"/>
    </xf>
    <xf numFmtId="0" fontId="13" fillId="0" borderId="11" xfId="99" applyFont="1" applyFill="1" applyBorder="1" applyAlignment="1">
      <alignment horizontal="center"/>
      <protection/>
    </xf>
    <xf numFmtId="0" fontId="13" fillId="0" borderId="21" xfId="99" applyFont="1" applyFill="1" applyBorder="1" applyAlignment="1">
      <alignment horizontal="center" vertical="center" wrapText="1"/>
      <protection/>
    </xf>
    <xf numFmtId="0" fontId="13" fillId="0" borderId="13" xfId="99" applyFont="1" applyFill="1" applyBorder="1" applyAlignment="1">
      <alignment horizontal="center" vertical="center"/>
      <protection/>
    </xf>
    <xf numFmtId="0" fontId="13" fillId="0" borderId="15" xfId="99" applyFont="1" applyFill="1" applyBorder="1" applyAlignment="1">
      <alignment horizontal="center" vertical="center" wrapText="1"/>
      <protection/>
    </xf>
    <xf numFmtId="0" fontId="13" fillId="0" borderId="14" xfId="99" applyFont="1" applyFill="1" applyBorder="1" applyAlignment="1">
      <alignment horizontal="center" vertical="center" wrapText="1"/>
      <protection/>
    </xf>
    <xf numFmtId="0" fontId="5" fillId="0" borderId="13" xfId="99" applyFont="1" applyFill="1" applyBorder="1" applyAlignment="1">
      <alignment horizontal="left"/>
      <protection/>
    </xf>
    <xf numFmtId="176" fontId="5" fillId="0" borderId="15" xfId="99" applyNumberFormat="1" applyFont="1" applyFill="1" applyBorder="1" applyAlignment="1">
      <alignment horizontal="center" vertical="center" wrapText="1"/>
      <protection/>
    </xf>
    <xf numFmtId="180" fontId="5" fillId="0" borderId="15" xfId="99" applyNumberFormat="1" applyFont="1" applyFill="1" applyBorder="1" applyAlignment="1">
      <alignment horizontal="center" vertical="center"/>
      <protection/>
    </xf>
    <xf numFmtId="177" fontId="5" fillId="0" borderId="15" xfId="99" applyNumberFormat="1" applyFont="1" applyFill="1" applyBorder="1" applyAlignment="1">
      <alignment horizontal="center" vertical="center"/>
      <protection/>
    </xf>
    <xf numFmtId="0" fontId="5" fillId="0" borderId="15" xfId="99" applyFont="1" applyFill="1" applyBorder="1" applyAlignment="1">
      <alignment horizontal="center" vertical="center"/>
      <protection/>
    </xf>
    <xf numFmtId="0" fontId="5" fillId="0" borderId="14" xfId="99" applyFont="1" applyFill="1" applyBorder="1" applyAlignment="1">
      <alignment horizontal="center" vertical="center" wrapText="1"/>
      <protection/>
    </xf>
    <xf numFmtId="176" fontId="5" fillId="0" borderId="15" xfId="99" applyNumberFormat="1" applyFont="1" applyFill="1" applyBorder="1" applyAlignment="1">
      <alignment horizontal="center" vertical="center"/>
      <protection/>
    </xf>
    <xf numFmtId="0" fontId="5" fillId="0" borderId="15" xfId="99" applyFont="1" applyFill="1" applyBorder="1" applyAlignment="1">
      <alignment horizontal="center" vertical="center" wrapText="1"/>
      <protection/>
    </xf>
    <xf numFmtId="0" fontId="5" fillId="0" borderId="13" xfId="99" applyFont="1" applyFill="1" applyBorder="1" applyAlignment="1">
      <alignment horizontal="left" wrapText="1"/>
      <protection/>
    </xf>
    <xf numFmtId="0" fontId="5" fillId="0" borderId="15" xfId="99" applyNumberFormat="1" applyFont="1" applyFill="1" applyBorder="1" applyAlignment="1">
      <alignment horizontal="center" vertical="center"/>
      <protection/>
    </xf>
    <xf numFmtId="0" fontId="5" fillId="0" borderId="17" xfId="99" applyFont="1" applyFill="1" applyBorder="1" applyAlignment="1">
      <alignment horizontal="left"/>
      <protection/>
    </xf>
    <xf numFmtId="176" fontId="5" fillId="0" borderId="19" xfId="99" applyNumberFormat="1" applyFont="1" applyFill="1" applyBorder="1" applyAlignment="1">
      <alignment horizontal="center" vertical="center" wrapText="1"/>
      <protection/>
    </xf>
    <xf numFmtId="180" fontId="5" fillId="0" borderId="19" xfId="97" applyNumberFormat="1" applyFont="1" applyFill="1" applyBorder="1" applyAlignment="1">
      <alignment horizontal="center" vertical="center"/>
      <protection/>
    </xf>
    <xf numFmtId="176" fontId="5" fillId="0" borderId="19" xfId="99" applyNumberFormat="1" applyFont="1" applyFill="1" applyBorder="1" applyAlignment="1">
      <alignment horizontal="center" vertical="center"/>
      <protection/>
    </xf>
    <xf numFmtId="0" fontId="5" fillId="0" borderId="19" xfId="99" applyFont="1" applyFill="1" applyBorder="1" applyAlignment="1">
      <alignment horizontal="center" vertical="center"/>
      <protection/>
    </xf>
    <xf numFmtId="0" fontId="5" fillId="0" borderId="18" xfId="99" applyFont="1" applyFill="1" applyBorder="1" applyAlignment="1">
      <alignment horizontal="center" vertical="center" wrapText="1"/>
      <protection/>
    </xf>
    <xf numFmtId="0" fontId="6" fillId="0" borderId="0" xfId="0" applyFont="1" applyAlignment="1">
      <alignment/>
    </xf>
    <xf numFmtId="0" fontId="5" fillId="0" borderId="0" xfId="0" applyFont="1" applyAlignment="1">
      <alignment horizontal="center" vertical="center" wrapText="1"/>
    </xf>
    <xf numFmtId="0" fontId="14" fillId="0" borderId="0" xfId="0" applyFont="1" applyAlignment="1" applyProtection="1">
      <alignment horizontal="center" vertical="center"/>
      <protection/>
    </xf>
    <xf numFmtId="0" fontId="52" fillId="0" borderId="0" xfId="0" applyFont="1" applyAlignment="1">
      <alignment/>
    </xf>
    <xf numFmtId="0" fontId="49" fillId="0" borderId="13" xfId="98" applyFont="1" applyBorder="1" applyAlignment="1">
      <alignment horizontal="center" vertical="center"/>
      <protection/>
    </xf>
    <xf numFmtId="0" fontId="49" fillId="0" borderId="15" xfId="0" applyFont="1" applyBorder="1" applyAlignment="1">
      <alignment horizontal="center" vertical="center" wrapText="1"/>
    </xf>
    <xf numFmtId="0" fontId="52" fillId="0" borderId="15" xfId="0" applyFont="1" applyBorder="1" applyAlignment="1">
      <alignment horizontal="center"/>
    </xf>
    <xf numFmtId="177" fontId="49" fillId="0" borderId="14" xfId="0" applyNumberFormat="1" applyFont="1" applyBorder="1" applyAlignment="1">
      <alignment horizontal="center" vertical="center" wrapText="1"/>
    </xf>
    <xf numFmtId="177" fontId="49" fillId="0" borderId="16" xfId="0" applyNumberFormat="1" applyFont="1" applyBorder="1" applyAlignment="1">
      <alignment horizontal="center" vertical="center" wrapText="1"/>
    </xf>
    <xf numFmtId="178" fontId="49" fillId="0" borderId="15" xfId="0" applyNumberFormat="1" applyFont="1" applyBorder="1" applyAlignment="1">
      <alignment horizontal="center" vertical="center" wrapText="1"/>
    </xf>
    <xf numFmtId="0" fontId="49" fillId="0" borderId="15" xfId="98" applyFont="1" applyBorder="1" applyAlignment="1">
      <alignment horizontal="center" vertical="center" wrapText="1"/>
      <protection/>
    </xf>
    <xf numFmtId="0" fontId="49" fillId="0" borderId="13" xfId="87" applyFont="1" applyFill="1" applyBorder="1" applyAlignment="1">
      <alignment horizontal="center" vertical="center"/>
      <protection/>
    </xf>
    <xf numFmtId="0" fontId="50" fillId="0" borderId="15" xfId="0" applyNumberFormat="1" applyFont="1" applyFill="1" applyBorder="1" applyAlignment="1">
      <alignment horizontal="center" vertical="center"/>
    </xf>
    <xf numFmtId="176" fontId="50" fillId="0" borderId="15" xfId="0" applyNumberFormat="1" applyFont="1" applyFill="1" applyBorder="1" applyAlignment="1">
      <alignment vertical="center"/>
    </xf>
    <xf numFmtId="0" fontId="50" fillId="0" borderId="26" xfId="87" applyFont="1" applyBorder="1" applyAlignment="1">
      <alignment horizontal="center" vertical="center"/>
      <protection/>
    </xf>
    <xf numFmtId="0" fontId="50" fillId="0" borderId="22" xfId="0" applyNumberFormat="1" applyFont="1" applyFill="1" applyBorder="1" applyAlignment="1">
      <alignment vertical="center"/>
    </xf>
    <xf numFmtId="0" fontId="50" fillId="0" borderId="13" xfId="0" applyFont="1" applyFill="1" applyBorder="1" applyAlignment="1">
      <alignment horizontal="center" vertical="center"/>
    </xf>
    <xf numFmtId="0" fontId="50" fillId="0" borderId="14" xfId="0" applyNumberFormat="1" applyFont="1" applyFill="1" applyBorder="1" applyAlignment="1">
      <alignment horizontal="center" vertical="center"/>
    </xf>
    <xf numFmtId="0" fontId="50" fillId="0" borderId="13" xfId="0" applyNumberFormat="1" applyFont="1" applyFill="1" applyBorder="1" applyAlignment="1">
      <alignment horizontal="center" vertical="center"/>
    </xf>
    <xf numFmtId="178" fontId="50" fillId="0" borderId="15" xfId="0" applyNumberFormat="1" applyFont="1" applyBorder="1" applyAlignment="1">
      <alignment horizontal="center" vertical="center"/>
    </xf>
    <xf numFmtId="0" fontId="50" fillId="0" borderId="16" xfId="0" applyFont="1" applyBorder="1" applyAlignment="1">
      <alignment horizontal="center" vertical="center"/>
    </xf>
    <xf numFmtId="0" fontId="50" fillId="0" borderId="15" xfId="0" applyFont="1" applyBorder="1" applyAlignment="1">
      <alignment horizontal="right" vertical="center"/>
    </xf>
    <xf numFmtId="178" fontId="50" fillId="0" borderId="15" xfId="0" applyNumberFormat="1" applyFont="1" applyFill="1" applyBorder="1" applyAlignment="1">
      <alignment horizontal="center" vertical="center"/>
    </xf>
    <xf numFmtId="0" fontId="50" fillId="0" borderId="17" xfId="0" applyFont="1" applyFill="1" applyBorder="1" applyAlignment="1">
      <alignment horizontal="center" vertical="center"/>
    </xf>
    <xf numFmtId="0" fontId="50" fillId="0" borderId="18" xfId="0" applyNumberFormat="1" applyFont="1" applyFill="1" applyBorder="1" applyAlignment="1">
      <alignment horizontal="center" vertical="center"/>
    </xf>
    <xf numFmtId="0" fontId="50" fillId="0" borderId="17" xfId="0" applyNumberFormat="1" applyFont="1" applyFill="1" applyBorder="1" applyAlignment="1">
      <alignment horizontal="center" vertical="center"/>
    </xf>
    <xf numFmtId="176" fontId="50" fillId="0" borderId="19" xfId="0" applyNumberFormat="1" applyFont="1" applyFill="1" applyBorder="1" applyAlignment="1">
      <alignment vertical="center"/>
    </xf>
    <xf numFmtId="178" fontId="50" fillId="0" borderId="19" xfId="0" applyNumberFormat="1" applyFont="1" applyBorder="1" applyAlignment="1">
      <alignment horizontal="center" vertical="center"/>
    </xf>
    <xf numFmtId="0" fontId="50" fillId="0" borderId="20" xfId="0" applyFont="1" applyBorder="1" applyAlignment="1">
      <alignment horizontal="center" vertical="center"/>
    </xf>
    <xf numFmtId="0" fontId="50" fillId="0" borderId="19" xfId="0" applyFont="1" applyBorder="1" applyAlignment="1">
      <alignment horizontal="right" vertical="center"/>
    </xf>
    <xf numFmtId="0" fontId="49" fillId="0" borderId="14" xfId="98" applyFont="1" applyBorder="1" applyAlignment="1">
      <alignment horizontal="center" vertical="center" wrapText="1"/>
      <protection/>
    </xf>
    <xf numFmtId="0" fontId="52" fillId="0" borderId="14" xfId="0" applyFont="1" applyBorder="1" applyAlignment="1">
      <alignment/>
    </xf>
    <xf numFmtId="0" fontId="50" fillId="0" borderId="14" xfId="0" applyFont="1" applyBorder="1" applyAlignment="1">
      <alignment horizontal="center" vertical="center"/>
    </xf>
    <xf numFmtId="0" fontId="5" fillId="0" borderId="0" xfId="0" applyFont="1" applyBorder="1" applyAlignment="1">
      <alignment horizontal="center" vertical="center"/>
    </xf>
    <xf numFmtId="178" fontId="5" fillId="0" borderId="0" xfId="0" applyNumberFormat="1" applyFont="1" applyBorder="1" applyAlignment="1">
      <alignment vertical="center"/>
    </xf>
    <xf numFmtId="176" fontId="5" fillId="0" borderId="0" xfId="0" applyNumberFormat="1" applyFont="1" applyBorder="1" applyAlignment="1">
      <alignment vertical="center"/>
    </xf>
    <xf numFmtId="0" fontId="5" fillId="0" borderId="0" xfId="98" applyFont="1">
      <alignment/>
      <protection/>
    </xf>
    <xf numFmtId="176" fontId="5" fillId="0" borderId="0" xfId="92" applyNumberFormat="1" applyFont="1" applyBorder="1" applyAlignment="1">
      <alignment/>
      <protection/>
    </xf>
    <xf numFmtId="178" fontId="5" fillId="0" borderId="0" xfId="92" applyNumberFormat="1" applyFont="1" applyBorder="1" applyAlignment="1">
      <alignment/>
      <protection/>
    </xf>
    <xf numFmtId="0" fontId="49" fillId="0" borderId="10" xfId="98" applyFont="1" applyBorder="1" applyAlignment="1">
      <alignment horizontal="center" vertical="center"/>
      <protection/>
    </xf>
    <xf numFmtId="0" fontId="49" fillId="0" borderId="11" xfId="0" applyFont="1" applyBorder="1" applyAlignment="1">
      <alignment horizontal="center" vertical="center" wrapText="1"/>
    </xf>
    <xf numFmtId="0" fontId="52" fillId="0" borderId="11" xfId="0" applyFont="1" applyBorder="1" applyAlignment="1">
      <alignment horizontal="center"/>
    </xf>
    <xf numFmtId="177" fontId="49" fillId="0" borderId="11" xfId="0" applyNumberFormat="1" applyFont="1" applyBorder="1" applyAlignment="1">
      <alignment horizontal="center" vertical="center" wrapText="1"/>
    </xf>
    <xf numFmtId="177" fontId="49" fillId="0" borderId="21" xfId="0" applyNumberFormat="1" applyFont="1" applyBorder="1" applyAlignment="1">
      <alignment horizontal="center" vertical="center" wrapText="1"/>
    </xf>
    <xf numFmtId="178" fontId="50" fillId="48" borderId="15" xfId="0" applyNumberFormat="1" applyFont="1" applyFill="1" applyBorder="1" applyAlignment="1">
      <alignment horizontal="center" vertical="center" wrapText="1"/>
    </xf>
    <xf numFmtId="178" fontId="49" fillId="48" borderId="15" xfId="98" applyNumberFormat="1" applyFont="1" applyFill="1" applyBorder="1" applyAlignment="1">
      <alignment horizontal="center" vertical="center" wrapText="1"/>
      <protection/>
    </xf>
    <xf numFmtId="0" fontId="49" fillId="0" borderId="27" xfId="0" applyFont="1" applyBorder="1" applyAlignment="1">
      <alignment horizontal="center" vertical="center"/>
    </xf>
    <xf numFmtId="182" fontId="49" fillId="0" borderId="22" xfId="0" applyNumberFormat="1" applyFont="1" applyBorder="1" applyAlignment="1">
      <alignment horizontal="right" vertical="center"/>
    </xf>
    <xf numFmtId="177" fontId="49" fillId="0" borderId="22" xfId="0" applyNumberFormat="1" applyFont="1" applyBorder="1" applyAlignment="1">
      <alignment horizontal="right" vertical="center"/>
    </xf>
    <xf numFmtId="177" fontId="49" fillId="0" borderId="15" xfId="0" applyNumberFormat="1" applyFont="1" applyBorder="1" applyAlignment="1">
      <alignment horizontal="right" vertical="center"/>
    </xf>
    <xf numFmtId="0" fontId="49" fillId="0" borderId="13" xfId="0" applyFont="1" applyBorder="1" applyAlignment="1">
      <alignment horizontal="center" vertical="center"/>
    </xf>
    <xf numFmtId="177" fontId="49" fillId="0" borderId="22" xfId="0" applyNumberFormat="1" applyFont="1" applyFill="1" applyBorder="1" applyAlignment="1">
      <alignment horizontal="right" vertical="center"/>
    </xf>
    <xf numFmtId="177" fontId="49" fillId="0" borderId="14" xfId="0" applyNumberFormat="1" applyFont="1" applyFill="1" applyBorder="1" applyAlignment="1">
      <alignment horizontal="right" vertical="center"/>
    </xf>
    <xf numFmtId="178" fontId="52" fillId="0" borderId="15" xfId="0" applyNumberFormat="1" applyFont="1" applyBorder="1" applyAlignment="1">
      <alignment horizontal="right" vertical="center"/>
    </xf>
    <xf numFmtId="176" fontId="52" fillId="0" borderId="15" xfId="0" applyNumberFormat="1" applyFont="1" applyBorder="1" applyAlignment="1">
      <alignment horizontal="right" vertical="center"/>
    </xf>
    <xf numFmtId="0" fontId="48" fillId="0" borderId="15" xfId="0" applyNumberFormat="1" applyFont="1" applyBorder="1" applyAlignment="1">
      <alignment vertical="center"/>
    </xf>
    <xf numFmtId="178" fontId="48" fillId="0" borderId="15" xfId="0" applyNumberFormat="1" applyFont="1" applyBorder="1" applyAlignment="1">
      <alignment horizontal="right" vertical="center"/>
    </xf>
    <xf numFmtId="0" fontId="48" fillId="0" borderId="16" xfId="0" applyNumberFormat="1" applyFont="1" applyBorder="1" applyAlignment="1">
      <alignment horizontal="right" vertical="center"/>
    </xf>
    <xf numFmtId="0" fontId="49" fillId="0" borderId="28" xfId="0" applyFont="1" applyBorder="1" applyAlignment="1">
      <alignment horizontal="center" vertical="center"/>
    </xf>
    <xf numFmtId="178" fontId="48" fillId="0" borderId="22" xfId="0" applyNumberFormat="1" applyFont="1" applyBorder="1" applyAlignment="1">
      <alignment horizontal="right" vertical="center"/>
    </xf>
    <xf numFmtId="176" fontId="48" fillId="0" borderId="22" xfId="0" applyNumberFormat="1" applyFont="1" applyBorder="1" applyAlignment="1">
      <alignment horizontal="right" vertical="center"/>
    </xf>
    <xf numFmtId="0" fontId="48" fillId="0" borderId="26" xfId="0" applyNumberFormat="1" applyFont="1" applyBorder="1" applyAlignment="1">
      <alignment horizontal="right" vertical="center"/>
    </xf>
    <xf numFmtId="177" fontId="49" fillId="0" borderId="14" xfId="0" applyNumberFormat="1" applyFont="1" applyFill="1" applyBorder="1" applyAlignment="1">
      <alignment horizontal="center" vertical="center"/>
    </xf>
    <xf numFmtId="0" fontId="49" fillId="0" borderId="17" xfId="0" applyFont="1" applyBorder="1" applyAlignment="1">
      <alignment horizontal="center" vertical="center"/>
    </xf>
    <xf numFmtId="178" fontId="52" fillId="0" borderId="19" xfId="0" applyNumberFormat="1" applyFont="1" applyBorder="1" applyAlignment="1">
      <alignment horizontal="right" vertical="center"/>
    </xf>
    <xf numFmtId="176" fontId="52" fillId="0" borderId="19" xfId="0" applyNumberFormat="1" applyFont="1" applyBorder="1" applyAlignment="1">
      <alignment horizontal="right" vertical="center"/>
    </xf>
    <xf numFmtId="0" fontId="48" fillId="0" borderId="19" xfId="0" applyNumberFormat="1" applyFont="1" applyBorder="1" applyAlignment="1">
      <alignment vertical="center"/>
    </xf>
    <xf numFmtId="0" fontId="49" fillId="0" borderId="19" xfId="0" applyFont="1" applyBorder="1" applyAlignment="1">
      <alignment horizontal="center" vertical="center"/>
    </xf>
    <xf numFmtId="178" fontId="48" fillId="0" borderId="19" xfId="0" applyNumberFormat="1" applyFont="1" applyBorder="1" applyAlignment="1">
      <alignment horizontal="right" vertical="center"/>
    </xf>
    <xf numFmtId="176" fontId="48" fillId="0" borderId="19" xfId="0" applyNumberFormat="1" applyFont="1" applyBorder="1" applyAlignment="1">
      <alignment horizontal="right" vertical="center"/>
    </xf>
    <xf numFmtId="177" fontId="49" fillId="0" borderId="18" xfId="0" applyNumberFormat="1" applyFont="1" applyFill="1" applyBorder="1" applyAlignment="1">
      <alignment horizontal="center" vertical="center"/>
    </xf>
    <xf numFmtId="0" fontId="14" fillId="0" borderId="0" xfId="0" applyFont="1" applyAlignment="1" applyProtection="1">
      <alignment vertical="center"/>
      <protection/>
    </xf>
    <xf numFmtId="0" fontId="14" fillId="0" borderId="0"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52" fillId="0" borderId="10" xfId="0" applyFont="1" applyBorder="1" applyAlignment="1">
      <alignment horizontal="center"/>
    </xf>
    <xf numFmtId="0" fontId="49" fillId="0" borderId="11" xfId="98" applyFont="1" applyBorder="1" applyAlignment="1">
      <alignment horizontal="center" vertical="center" wrapText="1"/>
      <protection/>
    </xf>
    <xf numFmtId="0" fontId="49" fillId="0" borderId="21" xfId="0" applyFont="1" applyBorder="1" applyAlignment="1">
      <alignment horizontal="center" vertical="center"/>
    </xf>
    <xf numFmtId="0" fontId="52" fillId="0" borderId="13" xfId="0" applyFont="1" applyBorder="1" applyAlignment="1">
      <alignment horizontal="center"/>
    </xf>
    <xf numFmtId="178" fontId="49" fillId="0" borderId="15" xfId="98" applyNumberFormat="1" applyFont="1" applyBorder="1" applyAlignment="1">
      <alignment horizontal="center" vertical="center" wrapText="1"/>
      <protection/>
    </xf>
    <xf numFmtId="0" fontId="50" fillId="0" borderId="15" xfId="98" applyFont="1" applyBorder="1" applyAlignment="1">
      <alignment horizontal="center" vertical="center" wrapText="1"/>
      <protection/>
    </xf>
    <xf numFmtId="0" fontId="49" fillId="0" borderId="26" xfId="0" applyFont="1" applyBorder="1" applyAlignment="1">
      <alignment horizontal="center" vertical="center"/>
    </xf>
    <xf numFmtId="176" fontId="49" fillId="0" borderId="13" xfId="0" applyNumberFormat="1" applyFont="1" applyBorder="1" applyAlignment="1">
      <alignment horizontal="right" vertical="center"/>
    </xf>
    <xf numFmtId="178" fontId="50" fillId="0" borderId="22" xfId="0" applyNumberFormat="1" applyFont="1" applyBorder="1" applyAlignment="1">
      <alignment horizontal="right" vertical="center"/>
    </xf>
    <xf numFmtId="178" fontId="49" fillId="48" borderId="15" xfId="0" applyNumberFormat="1" applyFont="1" applyFill="1" applyBorder="1" applyAlignment="1">
      <alignment horizontal="right" vertical="center" wrapText="1"/>
    </xf>
    <xf numFmtId="178" fontId="51" fillId="0" borderId="15" xfId="0" applyNumberFormat="1" applyFont="1" applyBorder="1" applyAlignment="1">
      <alignment horizontal="center" vertical="center" wrapText="1"/>
    </xf>
    <xf numFmtId="0" fontId="50" fillId="0" borderId="13" xfId="0" applyFont="1" applyBorder="1" applyAlignment="1">
      <alignment horizontal="center" vertical="center"/>
    </xf>
    <xf numFmtId="176" fontId="53" fillId="0" borderId="15" xfId="0" applyNumberFormat="1" applyFont="1" applyBorder="1" applyAlignment="1">
      <alignment horizontal="right" vertical="center"/>
    </xf>
    <xf numFmtId="178" fontId="53" fillId="0" borderId="15" xfId="0" applyNumberFormat="1" applyFont="1" applyBorder="1" applyAlignment="1">
      <alignment horizontal="right" vertical="center"/>
    </xf>
    <xf numFmtId="178" fontId="49" fillId="0" borderId="13" xfId="0" applyNumberFormat="1" applyFont="1" applyBorder="1" applyAlignment="1">
      <alignment horizontal="center" vertical="center"/>
    </xf>
    <xf numFmtId="0" fontId="50" fillId="0" borderId="17" xfId="0" applyFont="1" applyBorder="1" applyAlignment="1">
      <alignment horizontal="center" vertical="center"/>
    </xf>
    <xf numFmtId="176" fontId="53" fillId="0" borderId="19" xfId="0" applyNumberFormat="1" applyFont="1" applyBorder="1" applyAlignment="1">
      <alignment horizontal="right" vertical="center"/>
    </xf>
    <xf numFmtId="178" fontId="53" fillId="0" borderId="19" xfId="0" applyNumberFormat="1" applyFont="1" applyBorder="1" applyAlignment="1">
      <alignment horizontal="right" vertical="center"/>
    </xf>
    <xf numFmtId="178" fontId="49" fillId="0" borderId="17" xfId="0" applyNumberFormat="1" applyFont="1" applyBorder="1" applyAlignment="1">
      <alignment horizontal="center" vertical="center"/>
    </xf>
    <xf numFmtId="178" fontId="51" fillId="0" borderId="19" xfId="0" applyNumberFormat="1" applyFont="1" applyBorder="1" applyAlignment="1">
      <alignment horizontal="center" vertical="center" wrapText="1"/>
    </xf>
    <xf numFmtId="0" fontId="54" fillId="0" borderId="29" xfId="0" applyFont="1" applyBorder="1" applyAlignment="1" applyProtection="1">
      <alignment horizontal="center" vertical="center"/>
      <protection/>
    </xf>
    <xf numFmtId="0" fontId="49" fillId="0" borderId="30" xfId="0" applyFont="1" applyBorder="1" applyAlignment="1">
      <alignment horizontal="center" vertical="center"/>
    </xf>
    <xf numFmtId="0" fontId="52" fillId="0" borderId="14" xfId="0" applyFont="1" applyBorder="1" applyAlignment="1">
      <alignment horizontal="center" vertical="center" wrapText="1"/>
    </xf>
    <xf numFmtId="180" fontId="51" fillId="0" borderId="15" xfId="0" applyNumberFormat="1" applyFont="1" applyBorder="1" applyAlignment="1">
      <alignment horizontal="center" vertical="center" wrapText="1"/>
    </xf>
    <xf numFmtId="0" fontId="52" fillId="0" borderId="16" xfId="0" applyFont="1" applyBorder="1" applyAlignment="1">
      <alignment/>
    </xf>
    <xf numFmtId="176" fontId="0" fillId="0" borderId="0" xfId="0" applyNumberFormat="1" applyAlignment="1" applyProtection="1">
      <alignment vertical="center"/>
      <protection/>
    </xf>
    <xf numFmtId="0" fontId="53" fillId="0" borderId="16" xfId="0" applyFont="1" applyBorder="1" applyAlignment="1">
      <alignment horizontal="center" vertical="center"/>
    </xf>
    <xf numFmtId="180" fontId="51" fillId="0" borderId="19" xfId="0" applyNumberFormat="1" applyFont="1" applyBorder="1" applyAlignment="1">
      <alignment horizontal="center" vertical="center" wrapText="1"/>
    </xf>
    <xf numFmtId="0" fontId="53" fillId="0" borderId="18" xfId="0" applyFont="1" applyBorder="1" applyAlignment="1">
      <alignment horizontal="center" vertical="center"/>
    </xf>
    <xf numFmtId="0" fontId="5" fillId="0" borderId="0" xfId="98" applyFont="1" applyBorder="1">
      <alignment/>
      <protection/>
    </xf>
    <xf numFmtId="0" fontId="49" fillId="0" borderId="21" xfId="98" applyFont="1" applyBorder="1" applyAlignment="1">
      <alignment horizontal="center" vertical="center" wrapText="1"/>
      <protection/>
    </xf>
    <xf numFmtId="0" fontId="49" fillId="0" borderId="10" xfId="98" applyFont="1" applyBorder="1" applyAlignment="1">
      <alignment horizontal="center" vertical="center" wrapText="1"/>
      <protection/>
    </xf>
    <xf numFmtId="0" fontId="52" fillId="0" borderId="31" xfId="0" applyFont="1" applyBorder="1" applyAlignment="1">
      <alignment horizontal="center"/>
    </xf>
    <xf numFmtId="0" fontId="49" fillId="0" borderId="21" xfId="0" applyFont="1" applyBorder="1" applyAlignment="1">
      <alignment horizontal="center" vertical="center" wrapText="1"/>
    </xf>
    <xf numFmtId="0" fontId="49" fillId="0" borderId="14" xfId="98" applyFont="1" applyBorder="1" applyAlignment="1">
      <alignment vertical="center"/>
      <protection/>
    </xf>
    <xf numFmtId="0" fontId="52" fillId="0" borderId="32" xfId="0" applyFont="1" applyBorder="1" applyAlignment="1">
      <alignment horizontal="center"/>
    </xf>
    <xf numFmtId="176" fontId="50" fillId="0" borderId="14" xfId="0" applyNumberFormat="1" applyFont="1" applyBorder="1" applyAlignment="1">
      <alignment horizontal="center" vertical="center"/>
    </xf>
    <xf numFmtId="176" fontId="49" fillId="0" borderId="15" xfId="0" applyNumberFormat="1" applyFont="1" applyBorder="1" applyAlignment="1">
      <alignment horizontal="center" vertical="center"/>
    </xf>
    <xf numFmtId="183" fontId="50" fillId="0" borderId="14" xfId="0" applyNumberFormat="1" applyFont="1" applyBorder="1" applyAlignment="1">
      <alignment horizontal="center" vertical="center" wrapText="1"/>
    </xf>
    <xf numFmtId="183" fontId="50" fillId="0" borderId="13" xfId="0" applyNumberFormat="1" applyFont="1" applyBorder="1" applyAlignment="1">
      <alignment horizontal="center" vertical="center" wrapText="1"/>
    </xf>
    <xf numFmtId="0" fontId="49" fillId="0" borderId="28" xfId="0" applyFont="1" applyBorder="1" applyAlignment="1">
      <alignment vertical="center" wrapText="1"/>
    </xf>
    <xf numFmtId="0" fontId="50" fillId="0" borderId="16" xfId="0" applyFont="1" applyBorder="1" applyAlignment="1">
      <alignment horizontal="center" vertical="center" wrapText="1"/>
    </xf>
    <xf numFmtId="178" fontId="49" fillId="0" borderId="15" xfId="0" applyNumberFormat="1" applyFont="1" applyBorder="1" applyAlignment="1">
      <alignment horizontal="center" vertical="center"/>
    </xf>
    <xf numFmtId="0" fontId="55" fillId="0" borderId="14" xfId="0" applyFont="1" applyBorder="1" applyAlignment="1">
      <alignment horizontal="center" vertical="center"/>
    </xf>
    <xf numFmtId="0" fontId="50" fillId="0" borderId="13" xfId="0" applyFont="1" applyBorder="1" applyAlignment="1">
      <alignment horizontal="center" vertical="center" wrapText="1"/>
    </xf>
    <xf numFmtId="176" fontId="53" fillId="0" borderId="14" xfId="0" applyNumberFormat="1" applyFont="1" applyBorder="1" applyAlignment="1">
      <alignment horizontal="center" vertical="center"/>
    </xf>
    <xf numFmtId="178" fontId="52" fillId="0" borderId="15" xfId="0" applyNumberFormat="1" applyFont="1" applyBorder="1" applyAlignment="1">
      <alignment horizontal="center" vertical="center"/>
    </xf>
    <xf numFmtId="0" fontId="6" fillId="0" borderId="0" xfId="0" applyFont="1" applyAlignment="1" applyProtection="1">
      <alignment vertical="center"/>
      <protection/>
    </xf>
    <xf numFmtId="184" fontId="50" fillId="0" borderId="22" xfId="0" applyNumberFormat="1" applyFont="1" applyBorder="1" applyAlignment="1">
      <alignment horizontal="right" vertical="center" wrapText="1"/>
    </xf>
    <xf numFmtId="176" fontId="50" fillId="0" borderId="18" xfId="0" applyNumberFormat="1" applyFont="1" applyBorder="1" applyAlignment="1">
      <alignment horizontal="center" vertical="center"/>
    </xf>
    <xf numFmtId="176" fontId="49" fillId="0" borderId="19" xfId="0" applyNumberFormat="1" applyFont="1" applyBorder="1" applyAlignment="1">
      <alignment horizontal="center" vertical="center"/>
    </xf>
    <xf numFmtId="0" fontId="15" fillId="0" borderId="0" xfId="0" applyFont="1" applyAlignment="1" applyProtection="1">
      <alignment vertical="center" wrapText="1"/>
      <protection/>
    </xf>
    <xf numFmtId="0" fontId="15" fillId="0" borderId="0" xfId="0" applyFont="1" applyBorder="1" applyAlignment="1" applyProtection="1">
      <alignment vertical="center" wrapText="1"/>
      <protection/>
    </xf>
    <xf numFmtId="0" fontId="16" fillId="0" borderId="0" xfId="0" applyFont="1" applyBorder="1" applyAlignment="1">
      <alignment horizontal="center"/>
    </xf>
    <xf numFmtId="0" fontId="17" fillId="0" borderId="0" xfId="0" applyFont="1" applyBorder="1" applyAlignment="1">
      <alignment horizontal="center"/>
    </xf>
    <xf numFmtId="0" fontId="49" fillId="0" borderId="11" xfId="0" applyFont="1" applyBorder="1" applyAlignment="1">
      <alignment horizontal="center" vertical="center"/>
    </xf>
    <xf numFmtId="0" fontId="49" fillId="0" borderId="16" xfId="0" applyFont="1" applyBorder="1" applyAlignment="1">
      <alignment horizontal="center" vertical="center"/>
    </xf>
    <xf numFmtId="0" fontId="49" fillId="0" borderId="15" xfId="0" applyFont="1" applyBorder="1" applyAlignment="1">
      <alignment vertical="center"/>
    </xf>
    <xf numFmtId="176" fontId="49" fillId="0" borderId="15" xfId="87" applyNumberFormat="1" applyFont="1" applyBorder="1" applyAlignment="1">
      <alignment horizontal="right" vertical="center"/>
      <protection/>
    </xf>
    <xf numFmtId="0" fontId="49" fillId="49" borderId="15" xfId="0" applyFont="1" applyFill="1" applyBorder="1" applyAlignment="1">
      <alignment horizontal="right" vertical="center"/>
    </xf>
    <xf numFmtId="0" fontId="49" fillId="49" borderId="22" xfId="0" applyFont="1" applyFill="1" applyBorder="1" applyAlignment="1">
      <alignment horizontal="center" vertical="center"/>
    </xf>
    <xf numFmtId="0" fontId="52" fillId="0" borderId="0" xfId="0" applyFont="1" applyAlignment="1">
      <alignment vertical="center"/>
    </xf>
    <xf numFmtId="178" fontId="49" fillId="0" borderId="15" xfId="87" applyNumberFormat="1" applyFont="1" applyBorder="1" applyAlignment="1">
      <alignment vertical="center"/>
      <protection/>
    </xf>
    <xf numFmtId="176" fontId="49" fillId="49" borderId="14" xfId="0" applyNumberFormat="1" applyFont="1" applyFill="1" applyBorder="1" applyAlignment="1">
      <alignment horizontal="right" vertical="center"/>
    </xf>
    <xf numFmtId="176" fontId="49" fillId="0" borderId="15" xfId="87" applyNumberFormat="1" applyFont="1" applyBorder="1" applyAlignment="1">
      <alignment vertical="center"/>
      <protection/>
    </xf>
    <xf numFmtId="178" fontId="49" fillId="49" borderId="14" xfId="0" applyNumberFormat="1" applyFont="1" applyFill="1" applyBorder="1" applyAlignment="1">
      <alignment horizontal="right" vertical="center"/>
    </xf>
    <xf numFmtId="0" fontId="49" fillId="0" borderId="0" xfId="0" applyFont="1" applyBorder="1" applyAlignment="1">
      <alignment horizontal="center" vertical="center"/>
    </xf>
    <xf numFmtId="0" fontId="49" fillId="0" borderId="29" xfId="0" applyFont="1" applyBorder="1" applyAlignment="1">
      <alignment horizontal="center" vertical="center"/>
    </xf>
    <xf numFmtId="0" fontId="49" fillId="0" borderId="19" xfId="0" applyFont="1" applyBorder="1" applyAlignment="1">
      <alignment vertical="center"/>
    </xf>
    <xf numFmtId="0" fontId="49" fillId="49" borderId="19" xfId="0" applyFont="1" applyFill="1" applyBorder="1" applyAlignment="1">
      <alignment horizontal="right" vertical="center"/>
    </xf>
    <xf numFmtId="176" fontId="49" fillId="0" borderId="19" xfId="87" applyNumberFormat="1" applyFont="1" applyBorder="1" applyAlignment="1">
      <alignment vertical="center"/>
      <protection/>
    </xf>
    <xf numFmtId="178" fontId="49" fillId="49" borderId="18" xfId="0" applyNumberFormat="1" applyFont="1" applyFill="1" applyBorder="1" applyAlignment="1">
      <alignment horizontal="right" vertical="center"/>
    </xf>
    <xf numFmtId="0" fontId="14" fillId="0" borderId="0" xfId="0" applyFont="1" applyAlignment="1" applyProtection="1">
      <alignment horizontal="left" vertical="center"/>
      <protection/>
    </xf>
    <xf numFmtId="0" fontId="18" fillId="0" borderId="33" xfId="0" applyFont="1" applyBorder="1" applyAlignment="1" applyProtection="1">
      <alignment horizontal="left" vertical="center"/>
      <protection/>
    </xf>
    <xf numFmtId="0" fontId="15" fillId="0" borderId="33" xfId="0" applyFont="1" applyFill="1" applyBorder="1" applyAlignment="1" applyProtection="1">
      <alignment horizontal="left" vertical="center" wrapText="1"/>
      <protection/>
    </xf>
    <xf numFmtId="0" fontId="15" fillId="0" borderId="34" xfId="0" applyFont="1" applyFill="1" applyBorder="1" applyAlignment="1" applyProtection="1">
      <alignment horizontal="center" vertical="center" wrapText="1"/>
      <protection/>
    </xf>
    <xf numFmtId="0" fontId="15" fillId="0" borderId="35" xfId="0" applyFont="1" applyFill="1" applyBorder="1" applyAlignment="1" applyProtection="1">
      <alignment horizontal="center" vertical="center" wrapText="1"/>
      <protection/>
    </xf>
    <xf numFmtId="179" fontId="15" fillId="0" borderId="33" xfId="0" applyNumberFormat="1" applyFont="1" applyFill="1" applyBorder="1" applyAlignment="1" applyProtection="1">
      <alignment horizontal="center" vertical="center" wrapText="1"/>
      <protection/>
    </xf>
    <xf numFmtId="0" fontId="19" fillId="0" borderId="0" xfId="0" applyFont="1" applyFill="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protection/>
    </xf>
    <xf numFmtId="176" fontId="0" fillId="0" borderId="0" xfId="0" applyNumberFormat="1" applyFont="1" applyFill="1" applyAlignment="1" applyProtection="1">
      <alignment horizontal="center" vertical="center"/>
      <protection/>
    </xf>
    <xf numFmtId="0" fontId="0" fillId="0" borderId="0" xfId="0" applyFont="1" applyFill="1" applyAlignment="1" applyProtection="1">
      <alignment horizontal="left" vertical="center"/>
      <protection/>
    </xf>
    <xf numFmtId="0" fontId="2" fillId="0" borderId="0" xfId="0" applyFont="1" applyFill="1" applyAlignment="1" applyProtection="1">
      <alignment horizontal="left" vertical="center"/>
      <protection/>
    </xf>
    <xf numFmtId="179" fontId="0" fillId="0" borderId="0" xfId="0" applyNumberFormat="1" applyFont="1" applyFill="1" applyAlignment="1" applyProtection="1">
      <alignment horizontal="center" vertical="center"/>
      <protection/>
    </xf>
    <xf numFmtId="0" fontId="15" fillId="0" borderId="0" xfId="0" applyFont="1" applyBorder="1" applyAlignment="1" applyProtection="1">
      <alignment horizontal="center" vertical="center" wrapText="1"/>
      <protection/>
    </xf>
    <xf numFmtId="0" fontId="0" fillId="0" borderId="0" xfId="0" applyBorder="1" applyAlignment="1" applyProtection="1">
      <alignment vertical="center"/>
      <protection/>
    </xf>
    <xf numFmtId="0" fontId="0" fillId="0" borderId="0" xfId="0" applyFont="1" applyFill="1" applyAlignment="1" applyProtection="1">
      <alignment horizontal="left" vertical="center" wrapText="1"/>
      <protection/>
    </xf>
    <xf numFmtId="0" fontId="0" fillId="0" borderId="37" xfId="0" applyFont="1" applyFill="1" applyBorder="1" applyAlignment="1" applyProtection="1">
      <alignment vertical="center"/>
      <protection/>
    </xf>
    <xf numFmtId="176" fontId="0" fillId="0" borderId="37" xfId="0" applyNumberFormat="1" applyFont="1" applyFill="1" applyBorder="1" applyAlignment="1" applyProtection="1">
      <alignment horizontal="center" vertical="center"/>
      <protection/>
    </xf>
    <xf numFmtId="0" fontId="0" fillId="0" borderId="0" xfId="0" applyFont="1" applyBorder="1" applyAlignment="1" applyProtection="1">
      <alignment vertical="center"/>
      <protection/>
    </xf>
    <xf numFmtId="179" fontId="0" fillId="0" borderId="0" xfId="0" applyNumberFormat="1" applyFont="1" applyAlignment="1" applyProtection="1">
      <alignment vertical="center"/>
      <protection/>
    </xf>
    <xf numFmtId="0" fontId="18" fillId="0" borderId="33" xfId="0" applyFont="1" applyFill="1" applyBorder="1" applyAlignment="1" applyProtection="1">
      <alignment horizontal="center" vertical="center"/>
      <protection/>
    </xf>
    <xf numFmtId="0" fontId="20" fillId="0" borderId="38" xfId="0" applyFont="1" applyFill="1" applyBorder="1" applyAlignment="1" applyProtection="1">
      <alignment horizontal="left" vertical="center" wrapText="1"/>
      <protection/>
    </xf>
    <xf numFmtId="0" fontId="20" fillId="0" borderId="34" xfId="0" applyFont="1" applyFill="1" applyBorder="1" applyAlignment="1" applyProtection="1">
      <alignment horizontal="justify" vertical="center" wrapText="1"/>
      <protection/>
    </xf>
    <xf numFmtId="0" fontId="20" fillId="0" borderId="39" xfId="0" applyFont="1" applyFill="1" applyBorder="1" applyAlignment="1" applyProtection="1">
      <alignment horizontal="center" vertical="center" wrapText="1"/>
      <protection/>
    </xf>
    <xf numFmtId="179" fontId="20" fillId="0" borderId="40" xfId="0" applyNumberFormat="1" applyFont="1" applyFill="1" applyBorder="1" applyAlignment="1" applyProtection="1">
      <alignment horizontal="center" vertical="center" wrapText="1"/>
      <protection/>
    </xf>
    <xf numFmtId="0" fontId="15" fillId="0" borderId="41" xfId="93" applyFont="1" applyFill="1" applyBorder="1" applyAlignment="1" applyProtection="1">
      <alignment horizontal="center" vertical="center" wrapText="1"/>
      <protection/>
    </xf>
    <xf numFmtId="0" fontId="20" fillId="0" borderId="42" xfId="0" applyFont="1" applyFill="1" applyBorder="1" applyAlignment="1" applyProtection="1">
      <alignment horizontal="justify" vertical="center"/>
      <protection/>
    </xf>
    <xf numFmtId="0" fontId="20" fillId="0" borderId="43" xfId="0" applyFont="1" applyFill="1" applyBorder="1" applyAlignment="1" applyProtection="1">
      <alignment horizontal="justify" vertical="center"/>
      <protection/>
    </xf>
    <xf numFmtId="0" fontId="20" fillId="0" borderId="44" xfId="0" applyFont="1" applyFill="1" applyBorder="1" applyAlignment="1" applyProtection="1">
      <alignment horizontal="center" vertical="center"/>
      <protection/>
    </xf>
    <xf numFmtId="176" fontId="20" fillId="0" borderId="45" xfId="0" applyNumberFormat="1" applyFont="1" applyFill="1" applyBorder="1" applyAlignment="1" applyProtection="1">
      <alignment horizontal="center" vertical="center"/>
      <protection/>
    </xf>
    <xf numFmtId="0" fontId="0" fillId="0" borderId="46" xfId="0" applyFont="1" applyFill="1" applyBorder="1" applyAlignment="1" applyProtection="1">
      <alignment vertical="center"/>
      <protection/>
    </xf>
    <xf numFmtId="0" fontId="20" fillId="0" borderId="36" xfId="0" applyFont="1" applyFill="1" applyBorder="1" applyAlignment="1" applyProtection="1">
      <alignment horizontal="center" vertical="center"/>
      <protection/>
    </xf>
    <xf numFmtId="176" fontId="20" fillId="0" borderId="46" xfId="0" applyNumberFormat="1" applyFont="1" applyFill="1" applyBorder="1" applyAlignment="1" applyProtection="1">
      <alignment horizontal="center" vertical="center"/>
      <protection/>
    </xf>
    <xf numFmtId="176" fontId="20" fillId="0" borderId="0" xfId="0" applyNumberFormat="1" applyFont="1" applyFill="1" applyAlignment="1" applyProtection="1">
      <alignment horizontal="center" vertical="center"/>
      <protection/>
    </xf>
    <xf numFmtId="0" fontId="20" fillId="0" borderId="0" xfId="0" applyFont="1" applyFill="1" applyBorder="1" applyAlignment="1" applyProtection="1">
      <alignment horizontal="justify" vertical="center"/>
      <protection/>
    </xf>
    <xf numFmtId="0" fontId="20" fillId="0" borderId="0" xfId="0" applyFont="1" applyFill="1" applyAlignment="1" applyProtection="1">
      <alignment horizontal="justify" vertical="center"/>
      <protection/>
    </xf>
    <xf numFmtId="0" fontId="20" fillId="0" borderId="47" xfId="0" applyFont="1" applyFill="1" applyBorder="1" applyAlignment="1" applyProtection="1">
      <alignment horizontal="justify" vertical="center"/>
      <protection/>
    </xf>
    <xf numFmtId="0" fontId="20" fillId="0" borderId="33" xfId="0" applyFont="1" applyFill="1" applyBorder="1" applyAlignment="1" applyProtection="1">
      <alignment horizontal="justify" vertical="center"/>
      <protection/>
    </xf>
    <xf numFmtId="0" fontId="20" fillId="0" borderId="48" xfId="0" applyFont="1" applyFill="1" applyBorder="1" applyAlignment="1" applyProtection="1">
      <alignment horizontal="justify" vertical="center"/>
      <protection/>
    </xf>
    <xf numFmtId="0" fontId="20" fillId="0" borderId="35" xfId="0" applyFont="1" applyFill="1" applyBorder="1" applyAlignment="1" applyProtection="1">
      <alignment horizontal="center" vertical="center"/>
      <protection/>
    </xf>
    <xf numFmtId="176" fontId="20" fillId="0" borderId="35" xfId="0" applyNumberFormat="1" applyFont="1" applyFill="1" applyBorder="1" applyAlignment="1" applyProtection="1">
      <alignment horizontal="center" vertical="center"/>
      <protection/>
    </xf>
    <xf numFmtId="0" fontId="0" fillId="0" borderId="49" xfId="0" applyFont="1" applyFill="1" applyBorder="1" applyAlignment="1" applyProtection="1">
      <alignment vertical="center"/>
      <protection/>
    </xf>
    <xf numFmtId="0" fontId="14" fillId="0" borderId="0" xfId="93" applyFont="1" applyAlignment="1" applyProtection="1">
      <alignment horizontal="center" vertical="center"/>
      <protection/>
    </xf>
    <xf numFmtId="0" fontId="18" fillId="0" borderId="33" xfId="93" applyFont="1" applyBorder="1" applyAlignment="1" applyProtection="1">
      <alignment horizontal="justify" vertical="center"/>
      <protection/>
    </xf>
    <xf numFmtId="0" fontId="18" fillId="0" borderId="0" xfId="93" applyFont="1" applyBorder="1" applyAlignment="1" applyProtection="1">
      <alignment horizontal="justify" vertical="center"/>
      <protection/>
    </xf>
    <xf numFmtId="0" fontId="10" fillId="0" borderId="0" xfId="0" applyFont="1" applyAlignment="1" applyProtection="1">
      <alignment vertical="center" wrapText="1"/>
      <protection/>
    </xf>
    <xf numFmtId="0" fontId="15" fillId="0" borderId="44" xfId="93" applyFont="1" applyBorder="1" applyAlignment="1" applyProtection="1">
      <alignment horizontal="left" vertical="center" wrapText="1"/>
      <protection/>
    </xf>
    <xf numFmtId="0" fontId="15" fillId="0" borderId="50" xfId="93" applyFont="1" applyBorder="1" applyAlignment="1" applyProtection="1">
      <alignment horizontal="center" vertical="center" wrapText="1"/>
      <protection/>
    </xf>
    <xf numFmtId="0" fontId="15" fillId="0" borderId="45" xfId="93" applyFont="1" applyBorder="1" applyAlignment="1" applyProtection="1">
      <alignment horizontal="center" vertical="center" wrapText="1"/>
      <protection/>
    </xf>
    <xf numFmtId="0" fontId="15" fillId="0" borderId="35" xfId="93" applyFont="1" applyBorder="1" applyAlignment="1" applyProtection="1">
      <alignment horizontal="left" vertical="center" wrapText="1"/>
      <protection/>
    </xf>
    <xf numFmtId="0" fontId="15" fillId="0" borderId="49" xfId="93" applyFont="1" applyBorder="1" applyAlignment="1" applyProtection="1">
      <alignment horizontal="center" vertical="center" wrapText="1"/>
      <protection/>
    </xf>
    <xf numFmtId="0" fontId="15" fillId="0" borderId="33" xfId="93" applyFont="1" applyBorder="1" applyAlignment="1" applyProtection="1">
      <alignment horizontal="center" vertical="center" wrapText="1"/>
      <protection/>
    </xf>
    <xf numFmtId="0" fontId="0" fillId="0" borderId="42" xfId="93" applyFont="1" applyBorder="1" applyAlignment="1" applyProtection="1">
      <alignment horizontal="center" vertical="center" wrapText="1"/>
      <protection/>
    </xf>
    <xf numFmtId="0" fontId="0" fillId="0" borderId="0" xfId="93" applyFont="1" applyBorder="1" applyAlignment="1" applyProtection="1">
      <alignment horizontal="center" vertical="center" wrapText="1"/>
      <protection/>
    </xf>
    <xf numFmtId="0" fontId="0" fillId="0" borderId="0" xfId="93" applyProtection="1">
      <alignment vertical="center"/>
      <protection/>
    </xf>
    <xf numFmtId="176" fontId="0" fillId="0" borderId="0" xfId="93" applyNumberFormat="1" applyAlignment="1" applyProtection="1">
      <alignment horizontal="center" vertical="center"/>
      <protection/>
    </xf>
    <xf numFmtId="0" fontId="10" fillId="0" borderId="0" xfId="0" applyFont="1" applyBorder="1" applyAlignment="1" applyProtection="1">
      <alignment vertical="center" wrapText="1"/>
      <protection/>
    </xf>
    <xf numFmtId="0" fontId="0" fillId="0" borderId="0" xfId="93" applyFont="1" applyAlignment="1" applyProtection="1">
      <alignment horizontal="center" vertical="center" wrapText="1"/>
      <protection/>
    </xf>
    <xf numFmtId="0" fontId="0" fillId="0" borderId="51" xfId="93" applyFont="1" applyBorder="1" applyAlignment="1" applyProtection="1">
      <alignment horizontal="center" vertical="center" wrapText="1"/>
      <protection/>
    </xf>
    <xf numFmtId="0" fontId="0" fillId="0" borderId="52" xfId="93" applyFont="1" applyBorder="1" applyAlignment="1" applyProtection="1">
      <alignment horizontal="center" vertical="center" wrapText="1"/>
      <protection/>
    </xf>
    <xf numFmtId="0" fontId="0" fillId="0" borderId="0" xfId="93" applyFont="1" applyBorder="1" applyAlignment="1" applyProtection="1">
      <alignment horizontal="center" vertical="center"/>
      <protection/>
    </xf>
    <xf numFmtId="0" fontId="0" fillId="0" borderId="45" xfId="93" applyFont="1" applyBorder="1" applyAlignment="1" applyProtection="1">
      <alignment horizontal="center" vertical="center"/>
      <protection/>
    </xf>
    <xf numFmtId="0" fontId="14" fillId="0" borderId="0" xfId="93" applyFont="1" applyProtection="1">
      <alignment vertical="center"/>
      <protection/>
    </xf>
    <xf numFmtId="0" fontId="21" fillId="0" borderId="33" xfId="93" applyFont="1" applyBorder="1" applyAlignment="1" applyProtection="1">
      <alignment vertical="center" wrapText="1"/>
      <protection/>
    </xf>
    <xf numFmtId="0" fontId="22" fillId="0" borderId="33" xfId="93" applyFont="1" applyBorder="1" applyAlignment="1" applyProtection="1">
      <alignment vertical="center" wrapText="1"/>
      <protection/>
    </xf>
    <xf numFmtId="0" fontId="15" fillId="0" borderId="33" xfId="93" applyFont="1" applyBorder="1" applyAlignment="1" applyProtection="1">
      <alignment horizontal="left" vertical="center" wrapText="1"/>
      <protection/>
    </xf>
    <xf numFmtId="0" fontId="0" fillId="0" borderId="34" xfId="93" applyFont="1" applyBorder="1" applyAlignment="1" applyProtection="1">
      <alignment horizontal="center" vertical="center" wrapText="1"/>
      <protection/>
    </xf>
    <xf numFmtId="0" fontId="15" fillId="0" borderId="53" xfId="93" applyFont="1" applyBorder="1" applyAlignment="1" applyProtection="1">
      <alignment horizontal="center" vertical="center" wrapText="1"/>
      <protection/>
    </xf>
    <xf numFmtId="49" fontId="15" fillId="0" borderId="33" xfId="93" applyNumberFormat="1" applyFont="1" applyBorder="1" applyAlignment="1" applyProtection="1">
      <alignment horizontal="center" vertical="center" wrapText="1"/>
      <protection/>
    </xf>
    <xf numFmtId="0" fontId="0" fillId="0" borderId="0" xfId="93" applyFont="1" applyAlignment="1" applyProtection="1">
      <alignment horizontal="left" vertical="center" wrapText="1"/>
      <protection/>
    </xf>
    <xf numFmtId="0" fontId="0" fillId="0" borderId="36" xfId="93" applyFont="1" applyBorder="1" applyAlignment="1" applyProtection="1">
      <alignment horizontal="justify" vertical="center" wrapText="1"/>
      <protection/>
    </xf>
    <xf numFmtId="0" fontId="0" fillId="0" borderId="2" xfId="0" applyFill="1" applyBorder="1" applyAlignment="1">
      <alignment vertical="center"/>
    </xf>
    <xf numFmtId="176" fontId="0" fillId="0" borderId="2" xfId="0" applyNumberFormat="1" applyFill="1" applyBorder="1" applyAlignment="1">
      <alignment horizontal="center" vertical="center"/>
    </xf>
    <xf numFmtId="0" fontId="0" fillId="0" borderId="0" xfId="0" applyFont="1" applyAlignment="1" applyProtection="1">
      <alignment horizontal="right" vertical="center"/>
      <protection/>
    </xf>
    <xf numFmtId="49" fontId="0" fillId="0" borderId="0" xfId="0" applyNumberFormat="1" applyFont="1" applyAlignment="1" applyProtection="1">
      <alignment horizontal="right" vertical="center"/>
      <protection/>
    </xf>
    <xf numFmtId="0" fontId="23" fillId="0" borderId="0" xfId="0" applyFont="1" applyAlignment="1" applyProtection="1">
      <alignment horizontal="justify" vertical="center" wrapText="1"/>
      <protection/>
    </xf>
    <xf numFmtId="0" fontId="0" fillId="0" borderId="0" xfId="93" applyFont="1" applyAlignment="1" applyProtection="1">
      <alignment horizontal="justify" vertical="center" wrapText="1"/>
      <protection/>
    </xf>
    <xf numFmtId="0" fontId="0" fillId="0" borderId="0" xfId="93" applyFont="1" applyAlignment="1" applyProtection="1">
      <alignment horizontal="right" vertical="center" wrapText="1"/>
      <protection/>
    </xf>
    <xf numFmtId="178" fontId="0" fillId="0" borderId="0" xfId="93" applyNumberFormat="1" applyProtection="1">
      <alignment vertical="center"/>
      <protection/>
    </xf>
    <xf numFmtId="176" fontId="0" fillId="0" borderId="0" xfId="0" applyNumberFormat="1" applyFont="1" applyAlignment="1" applyProtection="1">
      <alignment horizontal="right" vertical="center"/>
      <protection/>
    </xf>
    <xf numFmtId="178" fontId="0" fillId="0" borderId="46" xfId="93" applyNumberFormat="1" applyBorder="1" applyProtection="1">
      <alignment vertical="center"/>
      <protection/>
    </xf>
    <xf numFmtId="0" fontId="0" fillId="0" borderId="53" xfId="93" applyFont="1" applyBorder="1" applyAlignment="1" applyProtection="1">
      <alignment horizontal="left" vertical="center" wrapText="1"/>
      <protection/>
    </xf>
    <xf numFmtId="0" fontId="0" fillId="0" borderId="54" xfId="93" applyFont="1" applyBorder="1" applyAlignment="1" applyProtection="1">
      <alignment horizontal="justify" vertical="center" wrapText="1"/>
      <protection/>
    </xf>
    <xf numFmtId="0" fontId="0" fillId="0" borderId="49" xfId="93" applyFont="1" applyBorder="1" applyAlignment="1" applyProtection="1">
      <alignment horizontal="center" vertical="center"/>
      <protection/>
    </xf>
    <xf numFmtId="176" fontId="0" fillId="0" borderId="33" xfId="93" applyNumberFormat="1" applyFont="1" applyBorder="1" applyAlignment="1" applyProtection="1">
      <alignment horizontal="center" vertical="center"/>
      <protection/>
    </xf>
    <xf numFmtId="0" fontId="23" fillId="0" borderId="0" xfId="0" applyFont="1" applyAlignment="1" applyProtection="1">
      <alignment vertical="center"/>
      <protection/>
    </xf>
    <xf numFmtId="0" fontId="18" fillId="0" borderId="0" xfId="0" applyFont="1" applyBorder="1" applyAlignment="1" applyProtection="1">
      <alignment horizontal="center" vertical="center"/>
      <protection/>
    </xf>
    <xf numFmtId="0" fontId="5" fillId="0" borderId="0" xfId="0" applyFont="1" applyFill="1" applyBorder="1" applyAlignment="1">
      <alignment horizontal="right" vertical="center" shrinkToFi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6" xfId="0" applyFont="1" applyBorder="1" applyAlignment="1">
      <alignment vertical="center"/>
    </xf>
    <xf numFmtId="0" fontId="5" fillId="0" borderId="57" xfId="0" applyFont="1" applyBorder="1" applyAlignment="1">
      <alignment horizontal="center" vertical="center"/>
    </xf>
    <xf numFmtId="0" fontId="13" fillId="0" borderId="58" xfId="0" applyFont="1" applyBorder="1" applyAlignment="1">
      <alignment vertical="center"/>
    </xf>
    <xf numFmtId="0" fontId="0" fillId="0" borderId="44" xfId="0" applyFont="1" applyFill="1" applyBorder="1" applyAlignment="1" applyProtection="1">
      <alignment horizontal="center"/>
      <protection locked="0"/>
    </xf>
    <xf numFmtId="0" fontId="0" fillId="0" borderId="58" xfId="0" applyFont="1" applyFill="1" applyBorder="1" applyAlignment="1" applyProtection="1">
      <alignment horizontal="center"/>
      <protection locked="0"/>
    </xf>
    <xf numFmtId="2" fontId="0" fillId="0" borderId="50" xfId="0" applyNumberFormat="1" applyFont="1" applyBorder="1" applyAlignment="1" applyProtection="1">
      <alignment horizontal="center"/>
      <protection/>
    </xf>
    <xf numFmtId="0" fontId="5" fillId="0" borderId="43" xfId="0" applyFont="1" applyBorder="1" applyAlignment="1">
      <alignment vertical="center"/>
    </xf>
    <xf numFmtId="0" fontId="13" fillId="0" borderId="36" xfId="0" applyFont="1" applyFill="1" applyBorder="1" applyAlignment="1">
      <alignment horizontal="center" vertical="center" shrinkToFit="1"/>
    </xf>
    <xf numFmtId="0" fontId="13" fillId="0" borderId="36" xfId="92" applyFont="1" applyFill="1" applyBorder="1" applyAlignment="1">
      <alignment horizontal="center" vertical="center" shrinkToFit="1"/>
      <protection/>
    </xf>
    <xf numFmtId="176" fontId="13" fillId="0" borderId="0" xfId="0" applyNumberFormat="1" applyFont="1" applyFill="1" applyBorder="1" applyAlignment="1">
      <alignment horizontal="center" vertical="center" shrinkToFit="1"/>
    </xf>
    <xf numFmtId="0" fontId="0" fillId="0" borderId="36" xfId="0" applyFont="1" applyFill="1" applyBorder="1" applyAlignment="1" applyProtection="1">
      <alignment horizontal="center"/>
      <protection locked="0"/>
    </xf>
    <xf numFmtId="176" fontId="5" fillId="0" borderId="0" xfId="0" applyNumberFormat="1" applyFont="1" applyFill="1" applyBorder="1" applyAlignment="1">
      <alignment horizontal="center" vertical="center" shrinkToFit="1"/>
    </xf>
    <xf numFmtId="0" fontId="0" fillId="0" borderId="43" xfId="0" applyFont="1" applyFill="1" applyBorder="1" applyAlignment="1" applyProtection="1">
      <alignment horizontal="center"/>
      <protection locked="0"/>
    </xf>
    <xf numFmtId="0" fontId="0" fillId="0" borderId="36" xfId="0" applyFont="1" applyBorder="1" applyAlignment="1" applyProtection="1">
      <alignment horizontal="center"/>
      <protection/>
    </xf>
    <xf numFmtId="0" fontId="0" fillId="0" borderId="43" xfId="0" applyFont="1" applyBorder="1" applyAlignment="1" applyProtection="1">
      <alignment horizontal="center"/>
      <protection locked="0"/>
    </xf>
    <xf numFmtId="0" fontId="13" fillId="0" borderId="43" xfId="0" applyFont="1" applyBorder="1" applyAlignment="1">
      <alignment vertical="center"/>
    </xf>
    <xf numFmtId="0" fontId="0" fillId="0" borderId="36" xfId="0" applyFont="1" applyBorder="1" applyAlignment="1" applyProtection="1">
      <alignment horizontal="center"/>
      <protection locked="0"/>
    </xf>
    <xf numFmtId="0" fontId="13" fillId="0" borderId="36" xfId="0" applyNumberFormat="1" applyFont="1" applyFill="1" applyBorder="1" applyAlignment="1">
      <alignment horizontal="center" vertical="center"/>
    </xf>
    <xf numFmtId="0" fontId="13" fillId="0" borderId="43" xfId="0" applyNumberFormat="1" applyFont="1" applyFill="1" applyBorder="1" applyAlignment="1">
      <alignment horizontal="center" vertical="center"/>
    </xf>
    <xf numFmtId="176" fontId="13" fillId="0" borderId="0"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0" borderId="43"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53" xfId="0" applyFont="1" applyBorder="1" applyAlignment="1">
      <alignment vertical="center"/>
    </xf>
    <xf numFmtId="0" fontId="5" fillId="0" borderId="35" xfId="0" applyNumberFormat="1" applyFont="1" applyFill="1" applyBorder="1" applyAlignment="1">
      <alignment horizontal="center" vertical="center"/>
    </xf>
    <xf numFmtId="0" fontId="5" fillId="0" borderId="53"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0" fontId="5" fillId="0" borderId="0" xfId="0" applyFont="1" applyFill="1" applyBorder="1" applyAlignment="1" applyProtection="1">
      <alignment vertical="center"/>
      <protection/>
    </xf>
    <xf numFmtId="0" fontId="24" fillId="0" borderId="33"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vertical="center"/>
      <protection/>
    </xf>
    <xf numFmtId="0" fontId="0" fillId="0" borderId="33" xfId="0"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41" xfId="0" applyFont="1" applyFill="1" applyBorder="1" applyAlignment="1" applyProtection="1">
      <alignment vertical="center" wrapText="1"/>
      <protection/>
    </xf>
    <xf numFmtId="0" fontId="0" fillId="0" borderId="0" xfId="0" applyBorder="1" applyAlignment="1" applyProtection="1">
      <alignment horizontal="left" vertical="center"/>
      <protection/>
    </xf>
    <xf numFmtId="0" fontId="0" fillId="0" borderId="36" xfId="0" applyBorder="1" applyAlignment="1" applyProtection="1">
      <alignment horizontal="center" vertical="center"/>
      <protection/>
    </xf>
    <xf numFmtId="0" fontId="0" fillId="0" borderId="44" xfId="0" applyFont="1" applyFill="1" applyBorder="1" applyAlignment="1">
      <alignment horizontal="center" vertical="center" wrapText="1"/>
    </xf>
    <xf numFmtId="176" fontId="0" fillId="0" borderId="36" xfId="0" applyNumberFormat="1" applyFont="1" applyBorder="1" applyAlignment="1" applyProtection="1">
      <alignment horizontal="center" vertical="center" wrapText="1"/>
      <protection/>
    </xf>
    <xf numFmtId="0" fontId="0" fillId="0" borderId="46"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0" fillId="0" borderId="36" xfId="0" applyFont="1" applyBorder="1" applyAlignment="1" applyProtection="1">
      <alignment horizontal="center" vertical="center" wrapText="1"/>
      <protection/>
    </xf>
    <xf numFmtId="0" fontId="0" fillId="0" borderId="36" xfId="0" applyFont="1" applyBorder="1" applyAlignment="1" applyProtection="1">
      <alignment horizontal="center" vertical="center"/>
      <protection/>
    </xf>
    <xf numFmtId="176" fontId="0" fillId="0" borderId="36" xfId="0" applyNumberFormat="1" applyFont="1" applyBorder="1" applyAlignment="1" applyProtection="1">
      <alignment horizontal="center" vertical="center"/>
      <protection/>
    </xf>
    <xf numFmtId="0" fontId="0" fillId="0" borderId="46" xfId="0" applyFont="1" applyBorder="1" applyAlignment="1" applyProtection="1">
      <alignment vertical="center"/>
      <protection/>
    </xf>
    <xf numFmtId="178" fontId="0" fillId="0" borderId="36" xfId="0" applyNumberFormat="1" applyFont="1" applyBorder="1" applyAlignment="1" applyProtection="1">
      <alignment horizontal="center" vertical="center" wrapText="1"/>
      <protection/>
    </xf>
    <xf numFmtId="0" fontId="0" fillId="0" borderId="0" xfId="0" applyAlignment="1" applyProtection="1">
      <alignment vertical="center" wrapText="1"/>
      <protection/>
    </xf>
    <xf numFmtId="0" fontId="0" fillId="49" borderId="36" xfId="0" applyFont="1" applyFill="1" applyBorder="1" applyAlignment="1">
      <alignment horizontal="center" vertical="center"/>
    </xf>
    <xf numFmtId="0" fontId="0" fillId="0" borderId="46" xfId="0" applyBorder="1" applyAlignment="1" applyProtection="1">
      <alignment vertical="center"/>
      <protection/>
    </xf>
    <xf numFmtId="0" fontId="0" fillId="0" borderId="46" xfId="0" applyFont="1" applyBorder="1" applyAlignment="1" applyProtection="1">
      <alignment horizontal="center" vertical="center" wrapText="1"/>
      <protection/>
    </xf>
    <xf numFmtId="176" fontId="0" fillId="0" borderId="43" xfId="0" applyNumberFormat="1" applyFont="1" applyBorder="1" applyAlignment="1" applyProtection="1">
      <alignment horizontal="center" vertical="center"/>
      <protection/>
    </xf>
    <xf numFmtId="178" fontId="0" fillId="0" borderId="36" xfId="0" applyNumberFormat="1" applyFont="1" applyBorder="1" applyAlignment="1" applyProtection="1">
      <alignment horizontal="center" vertical="center"/>
      <protection/>
    </xf>
    <xf numFmtId="0" fontId="0" fillId="0" borderId="35" xfId="0" applyFont="1" applyBorder="1" applyAlignment="1" applyProtection="1">
      <alignment horizontal="center" vertical="center" wrapText="1"/>
      <protection/>
    </xf>
    <xf numFmtId="0" fontId="0" fillId="0" borderId="35" xfId="0" applyFont="1" applyBorder="1" applyAlignment="1" applyProtection="1">
      <alignment horizontal="center" vertical="center"/>
      <protection/>
    </xf>
    <xf numFmtId="176" fontId="0" fillId="0" borderId="35" xfId="0" applyNumberFormat="1" applyFont="1" applyBorder="1" applyAlignment="1" applyProtection="1">
      <alignment horizontal="center" vertical="center"/>
      <protection/>
    </xf>
    <xf numFmtId="0" fontId="0" fillId="0" borderId="49" xfId="0" applyFont="1" applyBorder="1" applyAlignment="1" applyProtection="1">
      <alignment vertical="center"/>
      <protection/>
    </xf>
    <xf numFmtId="0" fontId="0" fillId="0" borderId="0" xfId="0" applyFill="1" applyBorder="1" applyAlignment="1" applyProtection="1">
      <alignment horizontal="left" vertical="center"/>
      <protection/>
    </xf>
  </cellXfs>
  <cellStyles count="90">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常规_510600_YB_2014_05(完整）" xfId="78"/>
    <cellStyle name="20% - 着色 6" xfId="79"/>
    <cellStyle name="40% - 着色 1" xfId="80"/>
    <cellStyle name="40% - 着色 2" xfId="81"/>
    <cellStyle name="40% - 着色 6" xfId="82"/>
    <cellStyle name="60% - 着色 5" xfId="83"/>
    <cellStyle name="60% - 着色 6" xfId="84"/>
    <cellStyle name="常规 13" xfId="85"/>
    <cellStyle name="常规 14 3" xfId="86"/>
    <cellStyle name="常规 17" xfId="87"/>
    <cellStyle name="常规 2" xfId="88"/>
    <cellStyle name="常规 3" xfId="89"/>
    <cellStyle name="常规 4" xfId="90"/>
    <cellStyle name="常规 5" xfId="91"/>
    <cellStyle name="常规_Sheet1" xfId="92"/>
    <cellStyle name="常规_工生_1" xfId="93"/>
    <cellStyle name="常规_目标完成情况" xfId="94"/>
    <cellStyle name="常规_全国主要经济指标" xfId="95"/>
    <cellStyle name="常规_全省主要经济指标" xfId="96"/>
    <cellStyle name="常规_全市主要经济指标" xfId="97"/>
    <cellStyle name="常规_投资月卡2月" xfId="98"/>
    <cellStyle name="常规_与全省对比" xfId="99"/>
    <cellStyle name="样式 1" xfId="100"/>
    <cellStyle name="着色 3" xfId="101"/>
    <cellStyle name="着色 4" xfId="102"/>
    <cellStyle name="着色 6"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workbookViewId="0" topLeftCell="A4">
      <selection activeCell="N19" sqref="N19"/>
    </sheetView>
  </sheetViews>
  <sheetFormatPr defaultColWidth="8.00390625" defaultRowHeight="14.25"/>
  <cols>
    <col min="1" max="1" width="24.00390625" style="0" customWidth="1"/>
    <col min="2" max="2" width="9.25390625" style="0" customWidth="1"/>
    <col min="3" max="3" width="12.375" style="0" customWidth="1"/>
    <col min="4" max="4" width="9.125" style="0" customWidth="1"/>
    <col min="5" max="5" width="8.75390625" style="1" customWidth="1"/>
    <col min="6" max="16384" width="8.00390625" style="1" customWidth="1"/>
  </cols>
  <sheetData>
    <row r="1" spans="1:5" ht="18.75" customHeight="1">
      <c r="A1" s="97" t="s">
        <v>0</v>
      </c>
      <c r="B1" s="97"/>
      <c r="C1" s="97"/>
      <c r="D1" s="97"/>
      <c r="E1" s="97"/>
    </row>
    <row r="2" spans="1:5" ht="16.5" customHeight="1">
      <c r="A2" s="359" t="s">
        <v>1</v>
      </c>
      <c r="B2" s="359"/>
      <c r="C2" s="359"/>
      <c r="D2" s="359"/>
      <c r="E2" s="359"/>
    </row>
    <row r="3" spans="1:5" ht="36" customHeight="1">
      <c r="A3" s="360" t="s">
        <v>2</v>
      </c>
      <c r="B3" s="361" t="s">
        <v>3</v>
      </c>
      <c r="C3" s="362" t="s">
        <v>4</v>
      </c>
      <c r="D3" s="363" t="s">
        <v>5</v>
      </c>
      <c r="E3" s="364" t="s">
        <v>6</v>
      </c>
    </row>
    <row r="4" spans="1:5" ht="26.25" customHeight="1">
      <c r="A4" s="365" t="s">
        <v>7</v>
      </c>
      <c r="B4" s="366" t="s">
        <v>8</v>
      </c>
      <c r="C4" s="367">
        <v>1091543</v>
      </c>
      <c r="D4" s="368">
        <f>VLOOKUP("盐边县",'县区一'!$A$6:$C$11,3,FALSE)</f>
        <v>6.3</v>
      </c>
      <c r="E4" s="369" t="s">
        <v>9</v>
      </c>
    </row>
    <row r="5" spans="1:5" ht="25.5" customHeight="1">
      <c r="A5" s="370" t="s">
        <v>10</v>
      </c>
      <c r="B5" s="371" t="s">
        <v>8</v>
      </c>
      <c r="C5" s="372" t="s">
        <v>11</v>
      </c>
      <c r="D5" s="373">
        <f>'工生'!D16</f>
        <v>6</v>
      </c>
      <c r="E5" s="374"/>
    </row>
    <row r="6" spans="1:5" ht="25.5" customHeight="1">
      <c r="A6" s="370" t="s">
        <v>12</v>
      </c>
      <c r="B6" s="371" t="s">
        <v>8</v>
      </c>
      <c r="C6" s="375" t="s">
        <v>11</v>
      </c>
      <c r="D6" s="373">
        <v>8.8</v>
      </c>
      <c r="E6" s="374"/>
    </row>
    <row r="7" spans="1:5" ht="25.5" customHeight="1">
      <c r="A7" s="376" t="s">
        <v>13</v>
      </c>
      <c r="B7" s="371" t="s">
        <v>8</v>
      </c>
      <c r="C7" s="377">
        <v>513823</v>
      </c>
      <c r="D7" s="373">
        <v>6.4</v>
      </c>
      <c r="E7" s="378" t="str">
        <f>E4</f>
        <v>三季度</v>
      </c>
    </row>
    <row r="8" spans="1:5" ht="25.5" customHeight="1">
      <c r="A8" s="370" t="s">
        <v>14</v>
      </c>
      <c r="B8" s="379" t="s">
        <v>8</v>
      </c>
      <c r="C8" s="377">
        <f>'商业'!C4</f>
        <v>204890.6</v>
      </c>
      <c r="D8" s="380">
        <f>'商业'!D4</f>
        <v>10.2</v>
      </c>
      <c r="E8" s="374"/>
    </row>
    <row r="9" spans="1:7" ht="25.5" customHeight="1">
      <c r="A9" s="376" t="s">
        <v>15</v>
      </c>
      <c r="B9" s="371" t="s">
        <v>8</v>
      </c>
      <c r="C9" s="372">
        <f>'财政、税收'!C6</f>
        <v>63798</v>
      </c>
      <c r="D9" s="373">
        <f>'财政、税收'!D6</f>
        <v>16.89</v>
      </c>
      <c r="E9" s="374"/>
      <c r="G9" s="259"/>
    </row>
    <row r="10" spans="1:5" ht="25.5" customHeight="1">
      <c r="A10" s="376" t="s">
        <v>16</v>
      </c>
      <c r="B10" s="371" t="s">
        <v>8</v>
      </c>
      <c r="C10" s="372">
        <f>'财政、税收'!C11</f>
        <v>133569</v>
      </c>
      <c r="D10" s="373">
        <f>'财政、税收'!D11</f>
        <v>3.88</v>
      </c>
      <c r="E10" s="374"/>
    </row>
    <row r="11" spans="1:5" ht="25.5" customHeight="1">
      <c r="A11" s="370" t="s">
        <v>17</v>
      </c>
      <c r="B11" s="371" t="s">
        <v>18</v>
      </c>
      <c r="C11" s="381">
        <f>'县区四'!B8</f>
        <v>28312</v>
      </c>
      <c r="D11" s="373">
        <f>'县区四'!C8</f>
        <v>8.6</v>
      </c>
      <c r="E11" s="374" t="str">
        <f>E4</f>
        <v>三季度</v>
      </c>
    </row>
    <row r="12" spans="1:5" ht="25.5" customHeight="1">
      <c r="A12" s="362" t="s">
        <v>19</v>
      </c>
      <c r="B12" s="382" t="s">
        <v>18</v>
      </c>
      <c r="C12" s="383">
        <f>'县区四'!F9</f>
        <v>12035</v>
      </c>
      <c r="D12" s="384">
        <f>'县区四'!G9</f>
        <v>9.7</v>
      </c>
      <c r="E12" s="385" t="str">
        <f>E4</f>
        <v>三季度</v>
      </c>
    </row>
    <row r="13" ht="15">
      <c r="A13" s="386"/>
    </row>
  </sheetData>
  <sheetProtection/>
  <mergeCells count="2">
    <mergeCell ref="A1:E1"/>
    <mergeCell ref="A2:E2"/>
  </mergeCells>
  <printOptions/>
  <pageMargins left="0.7472222222222222" right="0.7472222222222222" top="0.9993055555555556" bottom="0.9993055555555556" header="0.49930555555555556" footer="0.49930555555555556"/>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11"/>
  <sheetViews>
    <sheetView workbookViewId="0" topLeftCell="A3">
      <selection activeCell="I21" sqref="I21"/>
    </sheetView>
  </sheetViews>
  <sheetFormatPr defaultColWidth="8.00390625" defaultRowHeight="14.25"/>
  <cols>
    <col min="1" max="1" width="9.00390625" style="0" customWidth="1"/>
    <col min="2" max="2" width="9.75390625" style="0" customWidth="1"/>
    <col min="3" max="3" width="8.125" style="0" customWidth="1"/>
    <col min="4" max="4" width="8.50390625" style="0" customWidth="1"/>
    <col min="5" max="5" width="11.625" style="0" bestFit="1" customWidth="1"/>
    <col min="6" max="6" width="9.625" style="1" customWidth="1"/>
    <col min="7" max="7" width="9.00390625" style="0" customWidth="1"/>
    <col min="8" max="8" width="8.75390625" style="1" customWidth="1"/>
    <col min="9" max="9" width="9.125" style="1" bestFit="1" customWidth="1"/>
    <col min="10" max="16384" width="8.00390625" style="1" customWidth="1"/>
  </cols>
  <sheetData>
    <row r="1" spans="1:9" ht="14.25" customHeight="1">
      <c r="A1" s="97" t="s">
        <v>135</v>
      </c>
      <c r="B1" s="97"/>
      <c r="C1" s="97"/>
      <c r="D1" s="97"/>
      <c r="E1" s="97"/>
      <c r="F1" s="97"/>
      <c r="G1" s="97"/>
      <c r="H1" s="97"/>
      <c r="I1" s="166"/>
    </row>
    <row r="2" spans="1:9" ht="14.25" customHeight="1">
      <c r="A2" s="97"/>
      <c r="B2" s="97"/>
      <c r="C2" s="97"/>
      <c r="D2" s="97"/>
      <c r="E2" s="97"/>
      <c r="F2" s="97"/>
      <c r="G2" s="97"/>
      <c r="H2" s="97"/>
      <c r="I2" s="166"/>
    </row>
    <row r="3" spans="1:9" ht="15">
      <c r="A3" s="128"/>
      <c r="B3" s="129"/>
      <c r="C3" s="130"/>
      <c r="D3" s="130"/>
      <c r="E3" s="130"/>
      <c r="F3" s="131"/>
      <c r="G3" s="132"/>
      <c r="H3" s="133" t="s">
        <v>136</v>
      </c>
      <c r="I3" s="132"/>
    </row>
    <row r="4" spans="1:8" ht="28.5" customHeight="1">
      <c r="A4" s="134"/>
      <c r="B4" s="135" t="s">
        <v>137</v>
      </c>
      <c r="C4" s="135"/>
      <c r="D4" s="135"/>
      <c r="E4" s="136"/>
      <c r="F4" s="137" t="s">
        <v>138</v>
      </c>
      <c r="G4" s="137"/>
      <c r="H4" s="138"/>
    </row>
    <row r="5" spans="1:8" ht="24" customHeight="1">
      <c r="A5" s="99"/>
      <c r="B5" s="139" t="s">
        <v>9</v>
      </c>
      <c r="C5" s="105" t="s">
        <v>107</v>
      </c>
      <c r="D5" s="105" t="s">
        <v>108</v>
      </c>
      <c r="E5" s="101"/>
      <c r="F5" s="140" t="str">
        <f>B5</f>
        <v>三季度</v>
      </c>
      <c r="G5" s="105" t="s">
        <v>107</v>
      </c>
      <c r="H5" s="125" t="s">
        <v>108</v>
      </c>
    </row>
    <row r="6" spans="1:8" ht="24" customHeight="1">
      <c r="A6" s="141" t="s">
        <v>139</v>
      </c>
      <c r="B6" s="142">
        <v>32558.9</v>
      </c>
      <c r="C6" s="143">
        <v>8.5</v>
      </c>
      <c r="D6" s="144"/>
      <c r="E6" s="145" t="s">
        <v>139</v>
      </c>
      <c r="F6" s="142">
        <v>13631.2</v>
      </c>
      <c r="G6" s="146">
        <v>9.7</v>
      </c>
      <c r="H6" s="147"/>
    </row>
    <row r="7" spans="1:8" ht="24" customHeight="1">
      <c r="A7" s="145" t="s">
        <v>110</v>
      </c>
      <c r="B7" s="148">
        <v>29865</v>
      </c>
      <c r="C7" s="149">
        <v>8.6</v>
      </c>
      <c r="D7" s="150">
        <v>1</v>
      </c>
      <c r="E7" s="13" t="s">
        <v>112</v>
      </c>
      <c r="F7" s="151">
        <v>13056</v>
      </c>
      <c r="G7" s="15">
        <v>9.8</v>
      </c>
      <c r="H7" s="152">
        <v>1</v>
      </c>
    </row>
    <row r="8" spans="1:8" ht="24" customHeight="1">
      <c r="A8" s="145" t="s">
        <v>113</v>
      </c>
      <c r="B8" s="148">
        <v>28312</v>
      </c>
      <c r="C8" s="149">
        <v>8.6</v>
      </c>
      <c r="D8" s="150">
        <v>1</v>
      </c>
      <c r="E8" s="13" t="s">
        <v>110</v>
      </c>
      <c r="F8" s="151">
        <v>15711</v>
      </c>
      <c r="G8" s="15">
        <v>9.7</v>
      </c>
      <c r="H8" s="152">
        <v>2</v>
      </c>
    </row>
    <row r="9" spans="1:8" ht="24" customHeight="1">
      <c r="A9" s="145" t="s">
        <v>111</v>
      </c>
      <c r="B9" s="148">
        <v>35761</v>
      </c>
      <c r="C9" s="149">
        <v>8.5</v>
      </c>
      <c r="D9" s="150">
        <v>3</v>
      </c>
      <c r="E9" s="153" t="s">
        <v>113</v>
      </c>
      <c r="F9" s="154">
        <v>12035</v>
      </c>
      <c r="G9" s="155">
        <v>9.7</v>
      </c>
      <c r="H9" s="156">
        <v>2</v>
      </c>
    </row>
    <row r="10" spans="1:8" ht="24" customHeight="1">
      <c r="A10" s="145" t="s">
        <v>114</v>
      </c>
      <c r="B10" s="148">
        <v>30225</v>
      </c>
      <c r="C10" s="149">
        <v>8.4</v>
      </c>
      <c r="D10" s="150">
        <v>4</v>
      </c>
      <c r="E10" s="40" t="s">
        <v>111</v>
      </c>
      <c r="F10" s="151"/>
      <c r="G10" s="15"/>
      <c r="H10" s="157"/>
    </row>
    <row r="11" spans="1:8" ht="21.75" customHeight="1">
      <c r="A11" s="158" t="s">
        <v>112</v>
      </c>
      <c r="B11" s="159">
        <v>28994</v>
      </c>
      <c r="C11" s="160">
        <v>8.4</v>
      </c>
      <c r="D11" s="161">
        <v>4</v>
      </c>
      <c r="E11" s="162" t="s">
        <v>114</v>
      </c>
      <c r="F11" s="163"/>
      <c r="G11" s="164"/>
      <c r="H11" s="165"/>
    </row>
  </sheetData>
  <sheetProtection/>
  <mergeCells count="5">
    <mergeCell ref="B4:D4"/>
    <mergeCell ref="F4:H4"/>
    <mergeCell ref="A4:A5"/>
    <mergeCell ref="E4:E5"/>
    <mergeCell ref="A1:H2"/>
  </mergeCells>
  <printOptions/>
  <pageMargins left="0.6979166666666666" right="0.6979166666666666" top="0.7493055555555556" bottom="0.7493055555555556" header="0.29930555555555555" footer="0.299305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11"/>
  <sheetViews>
    <sheetView workbookViewId="0" topLeftCell="A1">
      <selection activeCell="H19" sqref="H19"/>
    </sheetView>
  </sheetViews>
  <sheetFormatPr defaultColWidth="8.75390625" defaultRowHeight="14.25"/>
  <cols>
    <col min="3" max="3" width="6.25390625" style="0" customWidth="1"/>
    <col min="4" max="4" width="8.125" style="0" customWidth="1"/>
    <col min="5" max="5" width="8.25390625" style="0" customWidth="1"/>
  </cols>
  <sheetData>
    <row r="1" spans="1:9" ht="14.25" customHeight="1">
      <c r="A1" s="97" t="s">
        <v>140</v>
      </c>
      <c r="B1" s="97"/>
      <c r="C1" s="97"/>
      <c r="D1" s="97"/>
      <c r="E1" s="97"/>
      <c r="F1" s="97"/>
      <c r="G1" s="97"/>
      <c r="H1" s="97"/>
      <c r="I1" s="97"/>
    </row>
    <row r="2" spans="1:9" ht="14.25" customHeight="1">
      <c r="A2" s="97"/>
      <c r="B2" s="97"/>
      <c r="C2" s="97"/>
      <c r="D2" s="97"/>
      <c r="E2" s="97"/>
      <c r="F2" s="97"/>
      <c r="G2" s="97"/>
      <c r="H2" s="97"/>
      <c r="I2" s="97"/>
    </row>
    <row r="3" spans="1:9" ht="15">
      <c r="A3" s="98"/>
      <c r="B3" s="98"/>
      <c r="C3" s="98"/>
      <c r="D3" s="98"/>
      <c r="E3" s="98"/>
      <c r="F3" s="98"/>
      <c r="G3" s="98"/>
      <c r="H3" s="98" t="s">
        <v>22</v>
      </c>
      <c r="I3" s="98"/>
    </row>
    <row r="4" spans="1:9" ht="15">
      <c r="A4" s="99"/>
      <c r="B4" s="100" t="s">
        <v>15</v>
      </c>
      <c r="C4" s="100"/>
      <c r="D4" s="100"/>
      <c r="E4" s="100"/>
      <c r="F4" s="101"/>
      <c r="G4" s="102" t="s">
        <v>16</v>
      </c>
      <c r="H4" s="103"/>
      <c r="I4" s="103"/>
    </row>
    <row r="5" spans="1:9" ht="28.5">
      <c r="A5" s="99"/>
      <c r="B5" s="104" t="s">
        <v>4</v>
      </c>
      <c r="C5" s="104"/>
      <c r="D5" s="40" t="s">
        <v>107</v>
      </c>
      <c r="E5" s="105" t="s">
        <v>108</v>
      </c>
      <c r="F5" s="101"/>
      <c r="G5" s="104" t="s">
        <v>141</v>
      </c>
      <c r="H5" s="105" t="s">
        <v>107</v>
      </c>
      <c r="I5" s="125" t="s">
        <v>108</v>
      </c>
    </row>
    <row r="6" spans="1:9" ht="19.5" customHeight="1">
      <c r="A6" s="106" t="s">
        <v>120</v>
      </c>
      <c r="B6" s="107">
        <v>572493</v>
      </c>
      <c r="C6" s="107"/>
      <c r="D6" s="108">
        <v>9.2</v>
      </c>
      <c r="E6" s="45"/>
      <c r="F6" s="109" t="s">
        <v>120</v>
      </c>
      <c r="G6" s="110">
        <v>1129961</v>
      </c>
      <c r="H6" s="51">
        <v>-10.04</v>
      </c>
      <c r="I6" s="126"/>
    </row>
    <row r="7" spans="1:9" ht="19.5" customHeight="1">
      <c r="A7" s="111" t="s">
        <v>113</v>
      </c>
      <c r="B7" s="112">
        <v>63798</v>
      </c>
      <c r="C7" s="113"/>
      <c r="D7" s="108">
        <v>16.89</v>
      </c>
      <c r="E7" s="114">
        <v>1</v>
      </c>
      <c r="F7" s="115" t="s">
        <v>112</v>
      </c>
      <c r="G7" s="116">
        <v>176684</v>
      </c>
      <c r="H7" s="26">
        <v>5.3</v>
      </c>
      <c r="I7" s="127">
        <v>1</v>
      </c>
    </row>
    <row r="8" spans="1:9" ht="19.5" customHeight="1">
      <c r="A8" s="111" t="s">
        <v>110</v>
      </c>
      <c r="B8" s="112">
        <v>88150</v>
      </c>
      <c r="C8" s="113"/>
      <c r="D8" s="108">
        <v>16.46</v>
      </c>
      <c r="E8" s="117">
        <v>2</v>
      </c>
      <c r="F8" s="115" t="s">
        <v>113</v>
      </c>
      <c r="G8" s="116">
        <v>133569</v>
      </c>
      <c r="H8" s="26">
        <v>3.88</v>
      </c>
      <c r="I8" s="127">
        <v>2</v>
      </c>
    </row>
    <row r="9" spans="1:9" ht="19.5" customHeight="1">
      <c r="A9" s="111" t="s">
        <v>114</v>
      </c>
      <c r="B9" s="112">
        <v>16032</v>
      </c>
      <c r="C9" s="113"/>
      <c r="D9" s="108">
        <v>11.65</v>
      </c>
      <c r="E9" s="114">
        <v>3</v>
      </c>
      <c r="F9" s="115" t="s">
        <v>110</v>
      </c>
      <c r="G9" s="116">
        <v>144890</v>
      </c>
      <c r="H9" s="26">
        <v>-1.05</v>
      </c>
      <c r="I9" s="127">
        <v>3</v>
      </c>
    </row>
    <row r="10" spans="1:9" ht="19.5" customHeight="1">
      <c r="A10" s="111" t="s">
        <v>111</v>
      </c>
      <c r="B10" s="112">
        <v>62030</v>
      </c>
      <c r="C10" s="113"/>
      <c r="D10" s="108">
        <v>6.54</v>
      </c>
      <c r="E10" s="114">
        <v>4</v>
      </c>
      <c r="F10" s="115" t="s">
        <v>111</v>
      </c>
      <c r="G10" s="116">
        <v>155699</v>
      </c>
      <c r="H10" s="26">
        <v>-8.15</v>
      </c>
      <c r="I10" s="127">
        <v>4</v>
      </c>
    </row>
    <row r="11" spans="1:9" ht="19.5" customHeight="1">
      <c r="A11" s="118" t="s">
        <v>112</v>
      </c>
      <c r="B11" s="119">
        <v>98685</v>
      </c>
      <c r="C11" s="120"/>
      <c r="D11" s="121">
        <v>5.84</v>
      </c>
      <c r="E11" s="122">
        <v>5</v>
      </c>
      <c r="F11" s="123" t="s">
        <v>114</v>
      </c>
      <c r="G11" s="124">
        <v>62098</v>
      </c>
      <c r="H11" s="30">
        <v>-29.33</v>
      </c>
      <c r="I11" s="127">
        <v>5</v>
      </c>
    </row>
  </sheetData>
  <sheetProtection/>
  <mergeCells count="12">
    <mergeCell ref="B4:E4"/>
    <mergeCell ref="G4:I4"/>
    <mergeCell ref="B5:C5"/>
    <mergeCell ref="B6:C6"/>
    <mergeCell ref="B7:C7"/>
    <mergeCell ref="B8:C8"/>
    <mergeCell ref="B9:C9"/>
    <mergeCell ref="B10:C10"/>
    <mergeCell ref="B11:C11"/>
    <mergeCell ref="A4:A5"/>
    <mergeCell ref="F4:F5"/>
    <mergeCell ref="A1:I2"/>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H27"/>
  <sheetViews>
    <sheetView workbookViewId="0" topLeftCell="A3">
      <selection activeCell="D11" sqref="D11"/>
    </sheetView>
  </sheetViews>
  <sheetFormatPr defaultColWidth="8.00390625" defaultRowHeight="14.25"/>
  <cols>
    <col min="1" max="1" width="23.25390625" style="0" customWidth="1"/>
    <col min="2" max="2" width="8.375" style="0" bestFit="1" customWidth="1"/>
    <col min="3" max="3" width="10.50390625" style="0" bestFit="1" customWidth="1"/>
    <col min="4" max="4" width="10.75390625" style="0" bestFit="1" customWidth="1"/>
    <col min="5" max="5" width="10.50390625" style="0" bestFit="1" customWidth="1"/>
    <col min="6" max="16384" width="8.00390625" style="1" customWidth="1"/>
  </cols>
  <sheetData>
    <row r="1" spans="1:8" ht="18.75" customHeight="1">
      <c r="A1" s="65" t="s">
        <v>142</v>
      </c>
      <c r="B1" s="65"/>
      <c r="C1" s="65"/>
      <c r="D1" s="65"/>
      <c r="E1" s="65"/>
      <c r="F1" s="66"/>
      <c r="G1" s="67"/>
      <c r="H1" s="67"/>
    </row>
    <row r="2" spans="1:8" ht="16.5" customHeight="1">
      <c r="A2" s="68"/>
      <c r="B2" s="34"/>
      <c r="C2" s="34"/>
      <c r="D2" s="69"/>
      <c r="E2" s="70"/>
      <c r="F2" s="71" t="s">
        <v>143</v>
      </c>
      <c r="G2" s="67"/>
      <c r="H2" s="67"/>
    </row>
    <row r="3" spans="1:8" ht="34.5" customHeight="1">
      <c r="A3" s="72" t="s">
        <v>144</v>
      </c>
      <c r="B3" s="73" t="s">
        <v>145</v>
      </c>
      <c r="C3" s="74" t="s">
        <v>146</v>
      </c>
      <c r="D3" s="74" t="s">
        <v>147</v>
      </c>
      <c r="E3" s="74"/>
      <c r="F3" s="75" t="s">
        <v>6</v>
      </c>
      <c r="G3" s="67"/>
      <c r="H3" s="67"/>
    </row>
    <row r="4" spans="1:8" ht="39.75" customHeight="1">
      <c r="A4" s="76"/>
      <c r="B4" s="77" t="s">
        <v>148</v>
      </c>
      <c r="C4" s="77" t="s">
        <v>148</v>
      </c>
      <c r="D4" s="77" t="s">
        <v>149</v>
      </c>
      <c r="E4" s="77" t="s">
        <v>150</v>
      </c>
      <c r="F4" s="78"/>
      <c r="G4" s="67"/>
      <c r="H4" s="67"/>
    </row>
    <row r="5" spans="1:8" ht="34.5" customHeight="1">
      <c r="A5" s="79" t="s">
        <v>151</v>
      </c>
      <c r="B5" s="80">
        <v>6.2</v>
      </c>
      <c r="C5" s="81">
        <v>7.8</v>
      </c>
      <c r="D5" s="82">
        <v>6.7</v>
      </c>
      <c r="E5" s="83">
        <v>18</v>
      </c>
      <c r="F5" s="84" t="s">
        <v>9</v>
      </c>
      <c r="G5" s="67"/>
      <c r="H5" s="67"/>
    </row>
    <row r="6" spans="1:8" ht="34.5" customHeight="1">
      <c r="A6" s="79" t="s">
        <v>10</v>
      </c>
      <c r="B6" s="80">
        <v>5.6</v>
      </c>
      <c r="C6" s="85">
        <v>8</v>
      </c>
      <c r="D6" s="82">
        <v>5.2</v>
      </c>
      <c r="E6" s="83">
        <v>18</v>
      </c>
      <c r="F6" s="84"/>
      <c r="G6" s="67"/>
      <c r="H6" s="67"/>
    </row>
    <row r="7" spans="1:8" ht="34.5" customHeight="1">
      <c r="A7" s="79" t="s">
        <v>12</v>
      </c>
      <c r="B7" s="86">
        <v>5.2</v>
      </c>
      <c r="C7" s="85">
        <v>10</v>
      </c>
      <c r="D7" s="85">
        <v>9.2</v>
      </c>
      <c r="E7" s="83">
        <v>16</v>
      </c>
      <c r="F7" s="84"/>
      <c r="G7" s="67"/>
      <c r="H7" s="67"/>
    </row>
    <row r="8" spans="1:8" ht="34.5" customHeight="1">
      <c r="A8" s="79" t="s">
        <v>14</v>
      </c>
      <c r="B8" s="80">
        <v>8</v>
      </c>
      <c r="C8" s="81">
        <v>10.3</v>
      </c>
      <c r="D8" s="82">
        <v>10</v>
      </c>
      <c r="E8" s="83">
        <v>15</v>
      </c>
      <c r="F8" s="84"/>
      <c r="G8" s="67"/>
      <c r="H8" s="67"/>
    </row>
    <row r="9" spans="1:8" ht="34.5" customHeight="1">
      <c r="A9" s="87" t="s">
        <v>152</v>
      </c>
      <c r="B9" s="80">
        <v>7.9</v>
      </c>
      <c r="C9" s="85">
        <v>8.6</v>
      </c>
      <c r="D9" s="82">
        <v>8.5</v>
      </c>
      <c r="E9" s="83">
        <v>16</v>
      </c>
      <c r="F9" s="84" t="s">
        <v>9</v>
      </c>
      <c r="G9" s="67"/>
      <c r="H9" s="67"/>
    </row>
    <row r="10" spans="1:8" ht="34.5" customHeight="1">
      <c r="A10" s="87" t="s">
        <v>153</v>
      </c>
      <c r="B10" s="80">
        <v>9.2</v>
      </c>
      <c r="C10" s="85">
        <v>9.9</v>
      </c>
      <c r="D10" s="82">
        <v>9.7</v>
      </c>
      <c r="E10" s="88">
        <v>20</v>
      </c>
      <c r="F10" s="84" t="s">
        <v>9</v>
      </c>
      <c r="G10" s="67"/>
      <c r="H10" s="67"/>
    </row>
    <row r="11" spans="1:8" ht="34.5" customHeight="1">
      <c r="A11" s="89" t="s">
        <v>15</v>
      </c>
      <c r="B11" s="90">
        <v>3.8</v>
      </c>
      <c r="C11" s="91"/>
      <c r="D11" s="92">
        <v>9.2</v>
      </c>
      <c r="E11" s="93"/>
      <c r="F11" s="94"/>
      <c r="G11" s="67"/>
      <c r="H11" s="67"/>
    </row>
    <row r="12" spans="1:8" ht="21" customHeight="1">
      <c r="A12" s="95"/>
      <c r="B12" s="34"/>
      <c r="C12" s="34"/>
      <c r="D12" s="34"/>
      <c r="E12" s="34"/>
      <c r="F12" s="96"/>
      <c r="G12" s="67"/>
      <c r="H12" s="67"/>
    </row>
    <row r="13" spans="1:8" ht="15" customHeight="1">
      <c r="A13" s="3"/>
      <c r="B13" s="3"/>
      <c r="C13" s="3"/>
      <c r="D13" s="3"/>
      <c r="E13" s="3"/>
      <c r="G13" s="67"/>
      <c r="H13" s="67"/>
    </row>
    <row r="14" spans="1:8" ht="15" customHeight="1">
      <c r="A14" s="3"/>
      <c r="B14" s="3"/>
      <c r="C14" s="3"/>
      <c r="D14" s="3"/>
      <c r="E14" s="3"/>
      <c r="G14" s="67"/>
      <c r="H14" s="67"/>
    </row>
    <row r="15" spans="4:8" ht="15" customHeight="1">
      <c r="D15" s="3"/>
      <c r="E15" s="3"/>
      <c r="G15" s="67"/>
      <c r="H15" s="67"/>
    </row>
    <row r="16" spans="4:8" ht="15" customHeight="1">
      <c r="D16" s="3"/>
      <c r="E16" s="3"/>
      <c r="G16" s="67"/>
      <c r="H16" s="67"/>
    </row>
    <row r="17" spans="4:5" ht="15">
      <c r="D17" s="3"/>
      <c r="E17" s="3"/>
    </row>
    <row r="18" spans="4:5" ht="15">
      <c r="D18" s="3"/>
      <c r="E18" s="3"/>
    </row>
    <row r="19" spans="4:5" ht="15">
      <c r="D19" s="3"/>
      <c r="E19" s="3"/>
    </row>
    <row r="20" spans="4:5" ht="15">
      <c r="D20" s="3"/>
      <c r="E20" s="3"/>
    </row>
    <row r="21" spans="4:5" ht="15">
      <c r="D21" s="3"/>
      <c r="E21" s="3"/>
    </row>
    <row r="22" spans="4:5" ht="15">
      <c r="D22" s="3"/>
      <c r="E22" s="3"/>
    </row>
    <row r="23" spans="4:5" ht="15">
      <c r="D23" s="3"/>
      <c r="E23" s="3"/>
    </row>
    <row r="24" spans="4:5" ht="15">
      <c r="D24" s="3"/>
      <c r="E24" s="3"/>
    </row>
    <row r="25" spans="4:5" ht="15">
      <c r="D25" s="3"/>
      <c r="E25" s="3"/>
    </row>
    <row r="26" spans="4:5" ht="15">
      <c r="D26" s="3"/>
      <c r="E26" s="3"/>
    </row>
    <row r="27" ht="15">
      <c r="D27" s="1"/>
    </row>
  </sheetData>
  <sheetProtection/>
  <mergeCells count="4">
    <mergeCell ref="A1:E1"/>
    <mergeCell ref="D3:E3"/>
    <mergeCell ref="A3:A4"/>
    <mergeCell ref="F3:F4"/>
  </mergeCells>
  <printOptions/>
  <pageMargins left="0.6979166666666666" right="0.6979166666666666" top="0.7493055555555556" bottom="0.7493055555555556" header="0.29930555555555555" footer="0.2993055555555555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7"/>
  <sheetViews>
    <sheetView workbookViewId="0" topLeftCell="A5">
      <selection activeCell="C17" sqref="C17"/>
    </sheetView>
  </sheetViews>
  <sheetFormatPr defaultColWidth="8.00390625" defaultRowHeight="14.25"/>
  <cols>
    <col min="1" max="1" width="33.25390625" style="0" customWidth="1"/>
    <col min="2" max="2" width="9.00390625" style="0" customWidth="1"/>
    <col min="3" max="3" width="11.75390625" style="0" customWidth="1"/>
    <col min="4" max="4" width="9.00390625" style="0" customWidth="1"/>
    <col min="5" max="5" width="11.25390625" style="1" customWidth="1"/>
    <col min="6" max="16384" width="8.00390625" style="1" customWidth="1"/>
  </cols>
  <sheetData>
    <row r="1" spans="1:5" ht="18.75" customHeight="1">
      <c r="A1" s="32" t="s">
        <v>154</v>
      </c>
      <c r="B1" s="32"/>
      <c r="C1" s="32"/>
      <c r="D1" s="32"/>
      <c r="E1" s="32"/>
    </row>
    <row r="2" spans="1:5" ht="16.5" customHeight="1">
      <c r="A2" s="33"/>
      <c r="B2" s="34"/>
      <c r="C2" s="34"/>
      <c r="D2" s="34"/>
      <c r="E2" s="34"/>
    </row>
    <row r="3" spans="1:5" ht="31.5" customHeight="1">
      <c r="A3" s="35" t="s">
        <v>155</v>
      </c>
      <c r="B3" s="36" t="s">
        <v>58</v>
      </c>
      <c r="C3" s="37" t="s">
        <v>4</v>
      </c>
      <c r="D3" s="38" t="s">
        <v>25</v>
      </c>
      <c r="E3" s="39" t="s">
        <v>6</v>
      </c>
    </row>
    <row r="4" spans="1:5" ht="24.75" customHeight="1">
      <c r="A4" s="12" t="s">
        <v>156</v>
      </c>
      <c r="B4" s="40" t="s">
        <v>44</v>
      </c>
      <c r="C4" s="41">
        <v>33892.94</v>
      </c>
      <c r="D4" s="42">
        <v>7.8</v>
      </c>
      <c r="E4" s="43" t="s">
        <v>9</v>
      </c>
    </row>
    <row r="5" spans="1:5" ht="24.75" customHeight="1">
      <c r="A5" s="12" t="s">
        <v>157</v>
      </c>
      <c r="B5" s="13" t="s">
        <v>44</v>
      </c>
      <c r="C5" s="44">
        <v>3675.46</v>
      </c>
      <c r="D5" s="45">
        <v>3</v>
      </c>
      <c r="E5" s="43" t="s">
        <v>9</v>
      </c>
    </row>
    <row r="6" spans="1:5" ht="24.75" customHeight="1">
      <c r="A6" s="12" t="s">
        <v>158</v>
      </c>
      <c r="B6" s="13" t="s">
        <v>44</v>
      </c>
      <c r="C6" s="46">
        <v>12479.63</v>
      </c>
      <c r="D6" s="45">
        <v>7.6</v>
      </c>
      <c r="E6" s="43" t="s">
        <v>9</v>
      </c>
    </row>
    <row r="7" spans="1:5" ht="24.75" customHeight="1">
      <c r="A7" s="12" t="s">
        <v>159</v>
      </c>
      <c r="B7" s="13" t="s">
        <v>44</v>
      </c>
      <c r="C7" s="46">
        <v>17737.85</v>
      </c>
      <c r="D7" s="45">
        <v>9</v>
      </c>
      <c r="E7" s="43" t="s">
        <v>9</v>
      </c>
    </row>
    <row r="8" spans="1:5" ht="24.75" customHeight="1">
      <c r="A8" s="17" t="s">
        <v>160</v>
      </c>
      <c r="B8" s="40" t="s">
        <v>161</v>
      </c>
      <c r="C8" s="47" t="s">
        <v>126</v>
      </c>
      <c r="D8" s="26">
        <v>8</v>
      </c>
      <c r="E8" s="48"/>
    </row>
    <row r="9" spans="1:5" ht="24.75" customHeight="1">
      <c r="A9" s="17" t="s">
        <v>162</v>
      </c>
      <c r="B9" s="40" t="s">
        <v>44</v>
      </c>
      <c r="C9" s="49" t="s">
        <v>126</v>
      </c>
      <c r="D9" s="26">
        <v>10</v>
      </c>
      <c r="E9" s="48"/>
    </row>
    <row r="10" spans="1:5" ht="24.75" customHeight="1">
      <c r="A10" s="17" t="s">
        <v>163</v>
      </c>
      <c r="B10" s="40" t="s">
        <v>44</v>
      </c>
      <c r="C10" s="50">
        <v>18188.99419</v>
      </c>
      <c r="D10" s="51">
        <v>10.3</v>
      </c>
      <c r="E10" s="48"/>
    </row>
    <row r="11" spans="1:6" ht="24.75" customHeight="1">
      <c r="A11" s="17" t="s">
        <v>164</v>
      </c>
      <c r="B11" s="13" t="s">
        <v>18</v>
      </c>
      <c r="C11" s="52">
        <v>26885.97954928444</v>
      </c>
      <c r="D11" s="53">
        <v>8.6</v>
      </c>
      <c r="E11" s="43" t="s">
        <v>9</v>
      </c>
      <c r="F11" s="54"/>
    </row>
    <row r="12" spans="1:5" ht="24.75" customHeight="1">
      <c r="A12" s="17" t="s">
        <v>165</v>
      </c>
      <c r="B12" s="13" t="s">
        <v>18</v>
      </c>
      <c r="C12" s="52">
        <v>10844.877898380899</v>
      </c>
      <c r="D12" s="55">
        <v>9.9</v>
      </c>
      <c r="E12" s="43" t="s">
        <v>9</v>
      </c>
    </row>
    <row r="13" spans="1:7" ht="24.75" customHeight="1">
      <c r="A13" s="23" t="s">
        <v>166</v>
      </c>
      <c r="B13" s="56" t="s">
        <v>44</v>
      </c>
      <c r="C13" s="57">
        <v>6125.6</v>
      </c>
      <c r="D13" s="58">
        <v>13.4</v>
      </c>
      <c r="E13" s="59"/>
      <c r="F13" s="60"/>
      <c r="G13" s="60"/>
    </row>
    <row r="14" spans="1:5" ht="24.75" customHeight="1">
      <c r="A14" s="23" t="s">
        <v>167</v>
      </c>
      <c r="B14" s="56" t="s">
        <v>44</v>
      </c>
      <c r="C14" s="26">
        <v>3531.4</v>
      </c>
      <c r="D14" s="26">
        <v>17.4</v>
      </c>
      <c r="E14" s="61"/>
    </row>
    <row r="15" spans="1:5" ht="24.75" customHeight="1">
      <c r="A15" s="17" t="s">
        <v>168</v>
      </c>
      <c r="B15" s="13" t="s">
        <v>161</v>
      </c>
      <c r="C15" s="62">
        <v>103</v>
      </c>
      <c r="D15" s="26">
        <v>3</v>
      </c>
      <c r="E15" s="48"/>
    </row>
    <row r="16" spans="1:5" ht="24.75" customHeight="1">
      <c r="A16" s="17" t="s">
        <v>169</v>
      </c>
      <c r="B16" s="13" t="s">
        <v>161</v>
      </c>
      <c r="C16" s="62">
        <v>100.4</v>
      </c>
      <c r="D16" s="26">
        <v>0.4000000000000057</v>
      </c>
      <c r="E16" s="48"/>
    </row>
    <row r="17" spans="1:5" ht="24.75" customHeight="1">
      <c r="A17" s="27" t="s">
        <v>170</v>
      </c>
      <c r="B17" s="28" t="s">
        <v>161</v>
      </c>
      <c r="C17" s="63">
        <v>100.7</v>
      </c>
      <c r="D17" s="30">
        <v>0.7000000000000028</v>
      </c>
      <c r="E17" s="64"/>
    </row>
  </sheetData>
  <sheetProtection/>
  <mergeCells count="1">
    <mergeCell ref="A1:E1"/>
  </mergeCells>
  <printOptions/>
  <pageMargins left="0.6979166666666666" right="0.6979166666666666" top="0.7493055555555556" bottom="0.7493055555555556" header="0.29930555555555555" footer="0.2993055555555555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E16"/>
  <sheetViews>
    <sheetView workbookViewId="0" topLeftCell="A1">
      <selection activeCell="M9" sqref="M9"/>
    </sheetView>
  </sheetViews>
  <sheetFormatPr defaultColWidth="8.75390625" defaultRowHeight="14.25"/>
  <cols>
    <col min="1" max="1" width="26.625" style="0" customWidth="1"/>
    <col min="2" max="2" width="10.00390625" style="0" customWidth="1"/>
    <col min="3" max="3" width="11.50390625" style="0" bestFit="1" customWidth="1"/>
    <col min="4" max="4" width="13.875" style="0" bestFit="1" customWidth="1"/>
    <col min="5" max="5" width="11.875" style="0" customWidth="1"/>
  </cols>
  <sheetData>
    <row r="1" spans="1:5" ht="20.25">
      <c r="A1" s="6" t="s">
        <v>171</v>
      </c>
      <c r="B1" s="6"/>
      <c r="C1" s="6"/>
      <c r="D1" s="6"/>
      <c r="E1" s="7"/>
    </row>
    <row r="2" spans="1:5" ht="24.75" customHeight="1">
      <c r="A2" s="8" t="s">
        <v>172</v>
      </c>
      <c r="B2" s="9" t="s">
        <v>58</v>
      </c>
      <c r="C2" s="10" t="s">
        <v>4</v>
      </c>
      <c r="D2" s="10" t="s">
        <v>173</v>
      </c>
      <c r="E2" s="11" t="s">
        <v>6</v>
      </c>
    </row>
    <row r="3" spans="1:5" ht="24.75" customHeight="1">
      <c r="A3" s="12" t="s">
        <v>156</v>
      </c>
      <c r="B3" s="13" t="s">
        <v>44</v>
      </c>
      <c r="C3" s="14">
        <v>697798</v>
      </c>
      <c r="D3" s="15">
        <v>6.2</v>
      </c>
      <c r="E3" s="16" t="s">
        <v>9</v>
      </c>
    </row>
    <row r="4" spans="1:5" ht="24.75" customHeight="1">
      <c r="A4" s="12" t="s">
        <v>157</v>
      </c>
      <c r="B4" s="13" t="s">
        <v>44</v>
      </c>
      <c r="C4" s="14">
        <v>43005</v>
      </c>
      <c r="D4" s="15">
        <v>2.9</v>
      </c>
      <c r="E4" s="16" t="s">
        <v>9</v>
      </c>
    </row>
    <row r="5" spans="1:5" ht="24.75" customHeight="1">
      <c r="A5" s="12" t="s">
        <v>158</v>
      </c>
      <c r="B5" s="13" t="s">
        <v>44</v>
      </c>
      <c r="C5" s="14">
        <v>277869</v>
      </c>
      <c r="D5" s="15">
        <v>5.6</v>
      </c>
      <c r="E5" s="16" t="s">
        <v>9</v>
      </c>
    </row>
    <row r="6" spans="1:5" ht="24.75" customHeight="1">
      <c r="A6" s="12" t="s">
        <v>159</v>
      </c>
      <c r="B6" s="13" t="s">
        <v>44</v>
      </c>
      <c r="C6" s="14">
        <v>376925</v>
      </c>
      <c r="D6" s="15">
        <v>7</v>
      </c>
      <c r="E6" s="16" t="s">
        <v>9</v>
      </c>
    </row>
    <row r="7" spans="1:5" ht="24.75" customHeight="1">
      <c r="A7" s="17" t="s">
        <v>160</v>
      </c>
      <c r="B7" s="13" t="s">
        <v>161</v>
      </c>
      <c r="C7" s="18" t="s">
        <v>126</v>
      </c>
      <c r="D7" s="19">
        <v>5.6</v>
      </c>
      <c r="E7" s="20"/>
    </row>
    <row r="8" spans="1:5" ht="24.75" customHeight="1">
      <c r="A8" s="17" t="s">
        <v>162</v>
      </c>
      <c r="B8" s="13" t="s">
        <v>44</v>
      </c>
      <c r="C8" s="21">
        <v>533718</v>
      </c>
      <c r="D8" s="19">
        <v>5.2</v>
      </c>
      <c r="E8" s="20"/>
    </row>
    <row r="9" spans="1:5" ht="24.75" customHeight="1">
      <c r="A9" s="17" t="s">
        <v>163</v>
      </c>
      <c r="B9" s="13" t="s">
        <v>44</v>
      </c>
      <c r="C9" s="21">
        <v>372872</v>
      </c>
      <c r="D9" s="19">
        <v>8</v>
      </c>
      <c r="E9" s="20"/>
    </row>
    <row r="10" spans="1:5" ht="24.75" customHeight="1">
      <c r="A10" s="17" t="s">
        <v>164</v>
      </c>
      <c r="B10" s="13" t="s">
        <v>18</v>
      </c>
      <c r="C10" s="22">
        <v>31939</v>
      </c>
      <c r="D10" s="15">
        <v>7.9</v>
      </c>
      <c r="E10" s="16" t="s">
        <v>9</v>
      </c>
    </row>
    <row r="11" spans="1:5" ht="24.75" customHeight="1">
      <c r="A11" s="17" t="s">
        <v>165</v>
      </c>
      <c r="B11" s="13" t="s">
        <v>18</v>
      </c>
      <c r="C11" s="22">
        <v>11622</v>
      </c>
      <c r="D11" s="15">
        <v>9.2</v>
      </c>
      <c r="E11" s="16" t="s">
        <v>9</v>
      </c>
    </row>
    <row r="12" spans="1:5" ht="24.75" customHeight="1">
      <c r="A12" s="23" t="s">
        <v>166</v>
      </c>
      <c r="B12" s="13" t="s">
        <v>44</v>
      </c>
      <c r="C12" s="24">
        <v>285048</v>
      </c>
      <c r="D12" s="19">
        <v>2.4</v>
      </c>
      <c r="E12" s="25"/>
    </row>
    <row r="13" spans="1:5" ht="24.75" customHeight="1">
      <c r="A13" s="23" t="s">
        <v>167</v>
      </c>
      <c r="B13" s="13" t="s">
        <v>44</v>
      </c>
      <c r="C13" s="24">
        <v>155550</v>
      </c>
      <c r="D13" s="19">
        <v>4.5</v>
      </c>
      <c r="E13" s="25"/>
    </row>
    <row r="14" spans="1:5" ht="24.75" customHeight="1">
      <c r="A14" s="17" t="s">
        <v>168</v>
      </c>
      <c r="B14" s="13" t="s">
        <v>161</v>
      </c>
      <c r="C14" s="19">
        <v>102.8</v>
      </c>
      <c r="D14" s="26">
        <v>2.799999999999997</v>
      </c>
      <c r="E14" s="25"/>
    </row>
    <row r="15" spans="1:5" ht="24.75" customHeight="1">
      <c r="A15" s="17" t="s">
        <v>169</v>
      </c>
      <c r="B15" s="13" t="s">
        <v>161</v>
      </c>
      <c r="C15" s="19">
        <v>99.7</v>
      </c>
      <c r="D15" s="26">
        <v>-0.29999999999999716</v>
      </c>
      <c r="E15" s="25"/>
    </row>
    <row r="16" spans="1:5" ht="24.75" customHeight="1">
      <c r="A16" s="27" t="s">
        <v>170</v>
      </c>
      <c r="B16" s="28" t="s">
        <v>161</v>
      </c>
      <c r="C16" s="29">
        <v>99.3</v>
      </c>
      <c r="D16" s="30">
        <v>-0.7000000000000028</v>
      </c>
      <c r="E16" s="31"/>
    </row>
  </sheetData>
  <sheetProtection/>
  <mergeCells count="1">
    <mergeCell ref="A1:D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P4"/>
  <sheetViews>
    <sheetView workbookViewId="0" topLeftCell="A1">
      <selection activeCell="K16" sqref="K16"/>
    </sheetView>
  </sheetViews>
  <sheetFormatPr defaultColWidth="8.00390625" defaultRowHeight="14.25"/>
  <cols>
    <col min="1" max="15" width="7.00390625" style="0" bestFit="1" customWidth="1"/>
    <col min="16" max="16" width="5.375" style="0" hidden="1" customWidth="1"/>
    <col min="17" max="16384" width="8.00390625" style="1" customWidth="1"/>
  </cols>
  <sheetData>
    <row r="1" spans="1:16" ht="16.5" customHeight="1">
      <c r="A1" s="2" t="s">
        <v>174</v>
      </c>
      <c r="B1" s="2"/>
      <c r="C1" s="2"/>
      <c r="D1" s="2"/>
      <c r="E1" s="2"/>
      <c r="F1" s="2"/>
      <c r="G1" s="2"/>
      <c r="H1" s="2"/>
      <c r="I1" s="2"/>
      <c r="J1" s="2"/>
      <c r="K1" s="2"/>
      <c r="L1" s="2"/>
      <c r="M1" s="2"/>
      <c r="N1" s="2"/>
      <c r="O1" s="2"/>
      <c r="P1" s="2"/>
    </row>
    <row r="2" spans="1:16" ht="24.75" customHeight="1">
      <c r="A2" s="2"/>
      <c r="B2" s="2"/>
      <c r="C2" s="2"/>
      <c r="D2" s="2"/>
      <c r="E2" s="2"/>
      <c r="F2" s="2"/>
      <c r="G2" s="2"/>
      <c r="H2" s="2"/>
      <c r="I2" s="2"/>
      <c r="J2" s="2"/>
      <c r="K2" s="2"/>
      <c r="L2" s="2"/>
      <c r="M2" s="2"/>
      <c r="N2" s="2"/>
      <c r="O2" s="2"/>
      <c r="P2" s="2"/>
    </row>
    <row r="3" spans="1:16" ht="40.5" customHeight="1">
      <c r="A3" s="3"/>
      <c r="B3" s="3"/>
      <c r="C3" s="3"/>
      <c r="D3" s="3"/>
      <c r="E3" s="3"/>
      <c r="F3" s="3"/>
      <c r="G3" s="3"/>
      <c r="H3" s="3"/>
      <c r="I3" s="3"/>
      <c r="J3" s="3"/>
      <c r="K3" s="3"/>
      <c r="L3" s="3"/>
      <c r="M3" s="3"/>
      <c r="N3" s="3"/>
      <c r="O3" s="3"/>
      <c r="P3" s="3"/>
    </row>
    <row r="4" spans="1:16" ht="182.25" customHeight="1">
      <c r="A4" s="4" t="s">
        <v>175</v>
      </c>
      <c r="B4" s="5"/>
      <c r="C4" s="5"/>
      <c r="D4" s="5"/>
      <c r="E4" s="5"/>
      <c r="F4" s="5"/>
      <c r="G4" s="5"/>
      <c r="H4" s="5"/>
      <c r="I4" s="5"/>
      <c r="J4" s="5"/>
      <c r="K4" s="5"/>
      <c r="L4" s="5"/>
      <c r="M4" s="5"/>
      <c r="N4" s="5"/>
      <c r="O4" s="5"/>
      <c r="P4" s="5"/>
    </row>
  </sheetData>
  <sheetProtection/>
  <mergeCells count="2">
    <mergeCell ref="A4:P4"/>
    <mergeCell ref="A1:P2"/>
  </mergeCells>
  <printOptions/>
  <pageMargins left="0.7076388888888889" right="0.7076388888888889" top="0.7472222222222222" bottom="0.7472222222222222" header="0.3138888888888889" footer="0.3138888888888889"/>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5"/>
  <sheetViews>
    <sheetView workbookViewId="0" topLeftCell="A1">
      <selection activeCell="G15" sqref="G15"/>
    </sheetView>
  </sheetViews>
  <sheetFormatPr defaultColWidth="8.75390625" defaultRowHeight="14.25"/>
  <cols>
    <col min="1" max="1" width="29.625" style="0" customWidth="1"/>
    <col min="2" max="2" width="10.75390625" style="0" customWidth="1"/>
    <col min="3" max="3" width="12.125" style="0" customWidth="1"/>
  </cols>
  <sheetData>
    <row r="1" spans="1:4" ht="20.25">
      <c r="A1" s="97" t="s">
        <v>20</v>
      </c>
      <c r="B1" s="97"/>
      <c r="C1" s="97"/>
      <c r="D1" s="97"/>
    </row>
    <row r="2" spans="1:4" ht="17.25">
      <c r="A2" s="327" t="s">
        <v>21</v>
      </c>
      <c r="B2" s="327"/>
      <c r="C2" s="327"/>
      <c r="D2" s="327"/>
    </row>
    <row r="3" spans="1:4" ht="15.75">
      <c r="A3" s="328" t="s">
        <v>22</v>
      </c>
      <c r="B3" s="328"/>
      <c r="C3" s="328"/>
      <c r="D3" s="328"/>
    </row>
    <row r="4" spans="1:4" ht="25.5" customHeight="1">
      <c r="A4" s="329" t="s">
        <v>2</v>
      </c>
      <c r="B4" s="330" t="s">
        <v>23</v>
      </c>
      <c r="C4" s="331" t="s">
        <v>24</v>
      </c>
      <c r="D4" s="332" t="s">
        <v>25</v>
      </c>
    </row>
    <row r="5" spans="1:4" ht="15">
      <c r="A5" s="333" t="s">
        <v>26</v>
      </c>
      <c r="B5" s="334">
        <v>7802</v>
      </c>
      <c r="C5" s="335">
        <v>89365</v>
      </c>
      <c r="D5" s="336">
        <v>56.205208879566506</v>
      </c>
    </row>
    <row r="6" spans="1:5" ht="15">
      <c r="A6" s="337" t="s">
        <v>27</v>
      </c>
      <c r="B6" s="338">
        <v>5425</v>
      </c>
      <c r="C6" s="339">
        <v>63798</v>
      </c>
      <c r="D6" s="340">
        <v>16.89</v>
      </c>
      <c r="E6" s="255"/>
    </row>
    <row r="7" spans="1:4" ht="15">
      <c r="A7" s="337" t="s">
        <v>28</v>
      </c>
      <c r="B7" s="341">
        <v>4931</v>
      </c>
      <c r="C7" s="341">
        <v>49901</v>
      </c>
      <c r="D7" s="342">
        <v>6.73</v>
      </c>
    </row>
    <row r="8" spans="1:4" ht="15">
      <c r="A8" s="337" t="s">
        <v>29</v>
      </c>
      <c r="B8" s="341">
        <v>494</v>
      </c>
      <c r="C8" s="343">
        <v>13897</v>
      </c>
      <c r="D8" s="342">
        <v>77.6</v>
      </c>
    </row>
    <row r="9" spans="1:9" ht="15">
      <c r="A9" s="337" t="s">
        <v>30</v>
      </c>
      <c r="B9" s="344">
        <v>2377</v>
      </c>
      <c r="C9" s="345">
        <v>25417</v>
      </c>
      <c r="D9" s="342">
        <v>866.79</v>
      </c>
      <c r="H9" s="255"/>
      <c r="I9" s="255"/>
    </row>
    <row r="10" spans="1:9" ht="15">
      <c r="A10" s="346" t="s">
        <v>31</v>
      </c>
      <c r="B10" s="341">
        <v>10595</v>
      </c>
      <c r="C10" s="343">
        <v>156758</v>
      </c>
      <c r="D10" s="340">
        <v>6.71</v>
      </c>
      <c r="H10" s="255"/>
      <c r="I10" s="255"/>
    </row>
    <row r="11" spans="1:4" ht="15">
      <c r="A11" s="337" t="s">
        <v>32</v>
      </c>
      <c r="B11" s="338">
        <v>10055</v>
      </c>
      <c r="C11" s="339">
        <v>133569</v>
      </c>
      <c r="D11" s="340">
        <v>3.88</v>
      </c>
    </row>
    <row r="12" spans="1:9" ht="15">
      <c r="A12" s="337" t="s">
        <v>33</v>
      </c>
      <c r="B12" s="347">
        <v>1387</v>
      </c>
      <c r="C12" s="345">
        <v>20551</v>
      </c>
      <c r="D12" s="342">
        <v>22.42</v>
      </c>
      <c r="I12" s="255"/>
    </row>
    <row r="13" spans="1:4" ht="15">
      <c r="A13" s="337" t="s">
        <v>34</v>
      </c>
      <c r="B13" s="347">
        <v>1962</v>
      </c>
      <c r="C13" s="345">
        <v>27442</v>
      </c>
      <c r="D13" s="342">
        <v>5.43</v>
      </c>
    </row>
    <row r="14" spans="1:4" ht="15">
      <c r="A14" s="337" t="s">
        <v>35</v>
      </c>
      <c r="B14" s="347">
        <v>1450</v>
      </c>
      <c r="C14" s="345">
        <v>14157</v>
      </c>
      <c r="D14" s="342">
        <v>5.68</v>
      </c>
    </row>
    <row r="15" spans="1:8" ht="15">
      <c r="A15" s="337" t="s">
        <v>36</v>
      </c>
      <c r="B15" s="341">
        <v>540</v>
      </c>
      <c r="C15" s="345">
        <v>23189</v>
      </c>
      <c r="D15" s="342">
        <v>26.56</v>
      </c>
      <c r="G15" s="255"/>
      <c r="H15" s="255"/>
    </row>
    <row r="16" spans="1:7" ht="15">
      <c r="A16" s="346" t="s">
        <v>37</v>
      </c>
      <c r="B16" s="348">
        <v>11461</v>
      </c>
      <c r="C16" s="349">
        <v>112024</v>
      </c>
      <c r="D16" s="350">
        <v>23.23</v>
      </c>
      <c r="G16" s="255"/>
    </row>
    <row r="17" spans="1:4" ht="15">
      <c r="A17" s="337" t="s">
        <v>38</v>
      </c>
      <c r="B17" s="351">
        <v>7989</v>
      </c>
      <c r="C17" s="352">
        <v>92397</v>
      </c>
      <c r="D17" s="353">
        <v>4.84</v>
      </c>
    </row>
    <row r="18" spans="1:4" ht="15.75">
      <c r="A18" s="354" t="s">
        <v>39</v>
      </c>
      <c r="B18" s="355">
        <v>2048</v>
      </c>
      <c r="C18" s="356">
        <v>15138</v>
      </c>
      <c r="D18" s="357">
        <v>4.44</v>
      </c>
    </row>
    <row r="19" spans="1:2" ht="15">
      <c r="A19" s="358"/>
      <c r="B19" s="255"/>
    </row>
    <row r="22" spans="3:4" ht="15">
      <c r="C22" s="255"/>
      <c r="D22" s="255"/>
    </row>
    <row r="24" ht="15">
      <c r="A24" s="255"/>
    </row>
    <row r="25" ht="15">
      <c r="C25" s="255"/>
    </row>
  </sheetData>
  <sheetProtection/>
  <mergeCells count="3">
    <mergeCell ref="A1:D1"/>
    <mergeCell ref="A2:D2"/>
    <mergeCell ref="A3:D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20"/>
  <sheetViews>
    <sheetView workbookViewId="0" topLeftCell="A10">
      <selection activeCell="C4" sqref="C4:C15"/>
    </sheetView>
  </sheetViews>
  <sheetFormatPr defaultColWidth="8.75390625" defaultRowHeight="14.25"/>
  <cols>
    <col min="1" max="1" width="26.00390625" style="1" customWidth="1"/>
    <col min="2" max="2" width="6.25390625" style="1" customWidth="1"/>
    <col min="3" max="3" width="13.25390625" style="1" bestFit="1" customWidth="1"/>
    <col min="4" max="4" width="13.50390625" style="1" bestFit="1" customWidth="1"/>
    <col min="5" max="5" width="9.00390625" style="1" bestFit="1" customWidth="1"/>
    <col min="6" max="6" width="14.25390625" style="1" bestFit="1" customWidth="1"/>
    <col min="7" max="9" width="9.00390625" style="1" bestFit="1" customWidth="1"/>
  </cols>
  <sheetData>
    <row r="1" spans="1:4" ht="18.75" customHeight="1">
      <c r="A1" s="303" t="s">
        <v>40</v>
      </c>
      <c r="B1" s="303"/>
      <c r="C1" s="303"/>
      <c r="D1" s="303"/>
    </row>
    <row r="2" spans="1:4" ht="25.5" customHeight="1">
      <c r="A2" s="304" t="s">
        <v>41</v>
      </c>
      <c r="B2" s="305"/>
      <c r="C2" s="305"/>
      <c r="D2" s="305"/>
    </row>
    <row r="3" spans="1:4" ht="33.75" customHeight="1">
      <c r="A3" s="306" t="s">
        <v>2</v>
      </c>
      <c r="B3" s="307" t="s">
        <v>3</v>
      </c>
      <c r="C3" s="308" t="s">
        <v>4</v>
      </c>
      <c r="D3" s="309" t="s">
        <v>42</v>
      </c>
    </row>
    <row r="4" spans="1:9" ht="34.5" customHeight="1">
      <c r="A4" s="310" t="s">
        <v>43</v>
      </c>
      <c r="B4" s="311" t="s">
        <v>44</v>
      </c>
      <c r="C4" s="312"/>
      <c r="D4" s="313">
        <v>10.6</v>
      </c>
      <c r="E4" s="314"/>
      <c r="F4" s="315"/>
      <c r="G4" s="316"/>
      <c r="H4" s="314"/>
      <c r="I4" s="315"/>
    </row>
    <row r="5" spans="1:9" ht="34.5" customHeight="1">
      <c r="A5" s="317" t="s">
        <v>45</v>
      </c>
      <c r="B5" s="311" t="s">
        <v>44</v>
      </c>
      <c r="C5" s="312"/>
      <c r="D5" s="313">
        <v>14.2</v>
      </c>
      <c r="E5" s="314"/>
      <c r="F5" s="315"/>
      <c r="G5" s="316"/>
      <c r="H5" s="314"/>
      <c r="I5" s="315"/>
    </row>
    <row r="6" spans="1:9" ht="34.5" customHeight="1">
      <c r="A6" s="318" t="s">
        <v>46</v>
      </c>
      <c r="B6" s="311" t="s">
        <v>8</v>
      </c>
      <c r="C6" s="319"/>
      <c r="D6" s="296">
        <v>18.411167835810428</v>
      </c>
      <c r="E6" s="314"/>
      <c r="F6" s="315"/>
      <c r="G6" s="316"/>
      <c r="H6" s="314"/>
      <c r="I6" s="315"/>
    </row>
    <row r="7" spans="1:9" ht="34.5" customHeight="1">
      <c r="A7" s="318" t="s">
        <v>47</v>
      </c>
      <c r="B7" s="311" t="s">
        <v>8</v>
      </c>
      <c r="C7" s="319"/>
      <c r="D7" s="296">
        <v>0.3532322035021407</v>
      </c>
      <c r="E7" s="314"/>
      <c r="F7" s="320"/>
      <c r="G7" s="316"/>
      <c r="H7" s="314"/>
      <c r="I7" s="320"/>
    </row>
    <row r="8" spans="1:9" ht="34.5" customHeight="1">
      <c r="A8" s="318" t="s">
        <v>48</v>
      </c>
      <c r="B8" s="311" t="s">
        <v>8</v>
      </c>
      <c r="C8" s="319"/>
      <c r="D8" s="296">
        <v>15.917680788040922</v>
      </c>
      <c r="E8" s="314"/>
      <c r="F8" s="320"/>
      <c r="G8" s="316"/>
      <c r="H8" s="314"/>
      <c r="I8" s="320"/>
    </row>
    <row r="9" spans="1:9" ht="34.5" customHeight="1">
      <c r="A9" s="318" t="s">
        <v>49</v>
      </c>
      <c r="B9" s="311" t="s">
        <v>8</v>
      </c>
      <c r="C9" s="319"/>
      <c r="D9" s="296">
        <v>60.73270185022284</v>
      </c>
      <c r="E9" s="314"/>
      <c r="F9" s="320"/>
      <c r="G9" s="316"/>
      <c r="H9" s="314"/>
      <c r="I9" s="320"/>
    </row>
    <row r="10" spans="1:9" ht="34.5" customHeight="1">
      <c r="A10" s="318" t="s">
        <v>50</v>
      </c>
      <c r="B10" s="311" t="s">
        <v>8</v>
      </c>
      <c r="C10" s="319"/>
      <c r="D10" s="296">
        <v>109.79651068345989</v>
      </c>
      <c r="E10" s="314"/>
      <c r="F10" s="320"/>
      <c r="G10" s="316"/>
      <c r="H10" s="314"/>
      <c r="I10" s="320"/>
    </row>
    <row r="11" spans="1:4" ht="33" customHeight="1">
      <c r="A11" s="318" t="s">
        <v>51</v>
      </c>
      <c r="B11" s="311" t="s">
        <v>8</v>
      </c>
      <c r="C11" s="319"/>
      <c r="D11" s="296">
        <v>70.54041698964481</v>
      </c>
    </row>
    <row r="12" spans="1:4" ht="33.75" customHeight="1">
      <c r="A12" s="318" t="s">
        <v>52</v>
      </c>
      <c r="B12" s="311" t="s">
        <v>8</v>
      </c>
      <c r="C12" s="319"/>
      <c r="D12" s="296">
        <v>-49.88105746644923</v>
      </c>
    </row>
    <row r="13" spans="1:4" ht="40.5" customHeight="1">
      <c r="A13" s="318" t="s">
        <v>53</v>
      </c>
      <c r="B13" s="311" t="s">
        <v>8</v>
      </c>
      <c r="C13" s="319"/>
      <c r="D13" s="296">
        <v>-20.98522383478757</v>
      </c>
    </row>
    <row r="14" spans="1:4" ht="27.75" customHeight="1">
      <c r="A14" s="318" t="s">
        <v>54</v>
      </c>
      <c r="B14" s="311" t="s">
        <v>8</v>
      </c>
      <c r="C14" s="319"/>
      <c r="D14" s="296">
        <v>-26.076779026217235</v>
      </c>
    </row>
    <row r="15" spans="1:4" ht="29.25" customHeight="1">
      <c r="A15" s="318" t="s">
        <v>55</v>
      </c>
      <c r="B15" s="311" t="s">
        <v>8</v>
      </c>
      <c r="C15" s="321"/>
      <c r="D15" s="296">
        <v>-17.770481300552575</v>
      </c>
    </row>
    <row r="16" spans="1:7" ht="45.75" customHeight="1">
      <c r="A16" s="322" t="s">
        <v>10</v>
      </c>
      <c r="B16" s="323" t="s">
        <v>44</v>
      </c>
      <c r="C16" s="324"/>
      <c r="D16" s="325">
        <v>6</v>
      </c>
      <c r="G16" s="259"/>
    </row>
    <row r="17" spans="1:4" ht="15">
      <c r="A17" s="326"/>
      <c r="B17" s="326"/>
      <c r="C17" s="326"/>
      <c r="D17" s="326"/>
    </row>
    <row r="18" spans="1:4" ht="15">
      <c r="A18" s="326"/>
      <c r="B18" s="326"/>
      <c r="C18" s="326"/>
      <c r="D18" s="326"/>
    </row>
    <row r="20" ht="15">
      <c r="B20" s="259"/>
    </row>
  </sheetData>
  <sheetProtection/>
  <mergeCells count="2">
    <mergeCell ref="A1:D1"/>
    <mergeCell ref="A2:D2"/>
  </mergeCells>
  <printOptions/>
  <pageMargins left="0.7465277777777778" right="0.7465277777777778" top="0.9986111111111111" bottom="0.9986111111111111" header="0.4986111111111111" footer="0.4986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7"/>
  <sheetViews>
    <sheetView workbookViewId="0" topLeftCell="A1">
      <selection activeCell="D5" sqref="D5"/>
    </sheetView>
  </sheetViews>
  <sheetFormatPr defaultColWidth="8.75390625" defaultRowHeight="14.25"/>
  <cols>
    <col min="1" max="1" width="13.875" style="1" bestFit="1" customWidth="1"/>
    <col min="2" max="2" width="6.50390625" style="1" bestFit="1" customWidth="1"/>
    <col min="3" max="3" width="12.625" style="1" bestFit="1" customWidth="1"/>
    <col min="4" max="4" width="20.125" style="1" customWidth="1"/>
    <col min="5" max="5" width="9.00390625" style="1" bestFit="1" customWidth="1"/>
  </cols>
  <sheetData>
    <row r="1" spans="1:4" ht="18.75" customHeight="1">
      <c r="A1" s="283" t="s">
        <v>56</v>
      </c>
      <c r="B1" s="283"/>
      <c r="C1" s="283"/>
      <c r="D1" s="283"/>
    </row>
    <row r="2" spans="1:5" ht="27" customHeight="1">
      <c r="A2" s="284" t="s">
        <v>57</v>
      </c>
      <c r="B2" s="284"/>
      <c r="C2" s="285"/>
      <c r="D2" s="284"/>
      <c r="E2" s="286"/>
    </row>
    <row r="3" spans="1:5" ht="14.25" customHeight="1">
      <c r="A3" s="287" t="s">
        <v>2</v>
      </c>
      <c r="B3" s="288" t="s">
        <v>58</v>
      </c>
      <c r="C3" s="288" t="s">
        <v>4</v>
      </c>
      <c r="D3" s="289" t="s">
        <v>42</v>
      </c>
      <c r="E3" s="286"/>
    </row>
    <row r="4" spans="1:5" ht="15.75">
      <c r="A4" s="290"/>
      <c r="B4" s="291"/>
      <c r="C4" s="291"/>
      <c r="D4" s="292"/>
      <c r="E4" s="286"/>
    </row>
    <row r="5" spans="1:6" ht="24.75" customHeight="1">
      <c r="A5" s="293" t="s">
        <v>59</v>
      </c>
      <c r="B5" s="294" t="s">
        <v>60</v>
      </c>
      <c r="C5" s="295">
        <v>245998</v>
      </c>
      <c r="D5" s="296">
        <v>-24</v>
      </c>
      <c r="E5" s="286"/>
      <c r="F5" s="255"/>
    </row>
    <row r="6" spans="1:7" ht="24.75" customHeight="1">
      <c r="A6" s="293" t="s">
        <v>61</v>
      </c>
      <c r="B6" s="294" t="s">
        <v>60</v>
      </c>
      <c r="C6" s="295">
        <v>4886</v>
      </c>
      <c r="D6" s="296">
        <v>-98</v>
      </c>
      <c r="E6" s="297"/>
      <c r="F6" s="255"/>
      <c r="G6" s="255"/>
    </row>
    <row r="7" spans="1:6" ht="24.75" customHeight="1">
      <c r="A7" s="293" t="s">
        <v>62</v>
      </c>
      <c r="B7" s="294" t="s">
        <v>60</v>
      </c>
      <c r="C7" s="295">
        <v>15655400</v>
      </c>
      <c r="D7" s="296">
        <v>14.6</v>
      </c>
      <c r="E7" s="286"/>
      <c r="F7" s="255"/>
    </row>
    <row r="8" spans="1:5" ht="24.75" customHeight="1">
      <c r="A8" s="293" t="s">
        <v>63</v>
      </c>
      <c r="B8" s="298" t="s">
        <v>60</v>
      </c>
      <c r="C8" s="295">
        <v>9651906</v>
      </c>
      <c r="D8" s="296">
        <v>36.4</v>
      </c>
      <c r="E8" s="286"/>
    </row>
    <row r="9" spans="1:5" ht="24.75" customHeight="1">
      <c r="A9" s="293" t="s">
        <v>64</v>
      </c>
      <c r="B9" s="294" t="s">
        <v>60</v>
      </c>
      <c r="C9" s="295">
        <v>1453236</v>
      </c>
      <c r="D9" s="296">
        <v>57.2</v>
      </c>
      <c r="E9" s="286"/>
    </row>
    <row r="10" spans="1:5" ht="24.75" customHeight="1">
      <c r="A10" s="293" t="s">
        <v>65</v>
      </c>
      <c r="B10" s="294" t="s">
        <v>60</v>
      </c>
      <c r="C10" s="295">
        <v>20092</v>
      </c>
      <c r="D10" s="296">
        <v>-47</v>
      </c>
      <c r="E10" s="286"/>
    </row>
    <row r="11" spans="1:5" ht="24.75" customHeight="1">
      <c r="A11" s="293" t="s">
        <v>66</v>
      </c>
      <c r="B11" s="294" t="s">
        <v>60</v>
      </c>
      <c r="C11" s="295">
        <v>3549504</v>
      </c>
      <c r="D11" s="296">
        <v>-5</v>
      </c>
      <c r="E11" s="286"/>
    </row>
    <row r="12" spans="1:5" ht="24.75" customHeight="1">
      <c r="A12" s="293" t="s">
        <v>67</v>
      </c>
      <c r="B12" s="294" t="s">
        <v>68</v>
      </c>
      <c r="C12" s="295">
        <v>1781004</v>
      </c>
      <c r="D12" s="296">
        <v>-0.2</v>
      </c>
      <c r="E12" s="286"/>
    </row>
    <row r="13" spans="1:5" ht="30" customHeight="1">
      <c r="A13" s="293" t="s">
        <v>69</v>
      </c>
      <c r="B13" s="294" t="s">
        <v>68</v>
      </c>
      <c r="C13" s="295">
        <v>47859</v>
      </c>
      <c r="D13" s="296">
        <v>-26</v>
      </c>
      <c r="E13" s="286"/>
    </row>
    <row r="14" spans="1:5" ht="30" customHeight="1">
      <c r="A14" s="293" t="s">
        <v>70</v>
      </c>
      <c r="B14" s="294" t="s">
        <v>60</v>
      </c>
      <c r="C14" s="295">
        <v>54</v>
      </c>
      <c r="D14" s="296">
        <v>-78</v>
      </c>
      <c r="E14" s="286"/>
    </row>
    <row r="15" spans="1:5" ht="30" customHeight="1">
      <c r="A15" s="299" t="s">
        <v>71</v>
      </c>
      <c r="B15" s="300" t="s">
        <v>60</v>
      </c>
      <c r="C15" s="295">
        <v>10791</v>
      </c>
      <c r="D15" s="296">
        <v>3</v>
      </c>
      <c r="E15" s="286"/>
    </row>
    <row r="16" spans="1:7" ht="16.5">
      <c r="A16" s="301" t="s">
        <v>72</v>
      </c>
      <c r="B16" s="301"/>
      <c r="C16" s="301"/>
      <c r="D16" s="301"/>
      <c r="G16" s="255"/>
    </row>
    <row r="17" spans="1:4" ht="15">
      <c r="A17" s="302"/>
      <c r="B17" s="302"/>
      <c r="C17" s="302"/>
      <c r="D17" s="302"/>
    </row>
  </sheetData>
  <sheetProtection/>
  <mergeCells count="7">
    <mergeCell ref="A1:D1"/>
    <mergeCell ref="A2:D2"/>
    <mergeCell ref="A3:A4"/>
    <mergeCell ref="B3:B4"/>
    <mergeCell ref="C3:C4"/>
    <mergeCell ref="D3:D4"/>
    <mergeCell ref="A16:D17"/>
  </mergeCells>
  <printOptions/>
  <pageMargins left="0.7465277777777778" right="0.7465277777777778" top="0.9986111111111111" bottom="0.9986111111111111" header="0.4986111111111111" footer="0.4986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15"/>
  <sheetViews>
    <sheetView workbookViewId="0" topLeftCell="A1">
      <selection activeCell="J13" sqref="J13"/>
    </sheetView>
  </sheetViews>
  <sheetFormatPr defaultColWidth="9.625" defaultRowHeight="14.25"/>
  <cols>
    <col min="1" max="1" width="22.75390625" style="1" bestFit="1" customWidth="1"/>
    <col min="2" max="2" width="5.375" style="1" customWidth="1"/>
    <col min="3" max="3" width="10.75390625" style="1" bestFit="1" customWidth="1"/>
    <col min="4" max="4" width="9.25390625" style="260" bestFit="1" customWidth="1"/>
    <col min="5" max="5" width="7.625" style="1" bestFit="1" customWidth="1"/>
    <col min="6" max="254" width="7.25390625" style="1" bestFit="1" customWidth="1"/>
    <col min="255" max="16384" width="9.625" style="1" customWidth="1"/>
  </cols>
  <sheetData>
    <row r="1" spans="1:5" ht="18.75" customHeight="1">
      <c r="A1" s="97" t="s">
        <v>73</v>
      </c>
      <c r="B1" s="97"/>
      <c r="C1" s="97"/>
      <c r="D1" s="97"/>
      <c r="E1" s="97"/>
    </row>
    <row r="2" spans="1:5" ht="24" customHeight="1">
      <c r="A2" s="261" t="s">
        <v>74</v>
      </c>
      <c r="B2" s="261"/>
      <c r="C2" s="261"/>
      <c r="D2" s="261"/>
      <c r="E2" s="261"/>
    </row>
    <row r="3" spans="1:5" ht="55.5" customHeight="1">
      <c r="A3" s="262" t="s">
        <v>2</v>
      </c>
      <c r="B3" s="263" t="s">
        <v>3</v>
      </c>
      <c r="C3" s="264" t="s">
        <v>4</v>
      </c>
      <c r="D3" s="265" t="s">
        <v>42</v>
      </c>
      <c r="E3" s="266" t="s">
        <v>6</v>
      </c>
    </row>
    <row r="4" spans="1:5" ht="36" customHeight="1">
      <c r="A4" s="267" t="s">
        <v>75</v>
      </c>
      <c r="B4" s="268" t="s">
        <v>8</v>
      </c>
      <c r="C4" s="269">
        <v>204890.6</v>
      </c>
      <c r="D4" s="270">
        <v>10.2</v>
      </c>
      <c r="E4" s="271"/>
    </row>
    <row r="5" spans="1:9" ht="30" customHeight="1">
      <c r="A5" s="267" t="s">
        <v>76</v>
      </c>
      <c r="B5" s="268" t="s">
        <v>11</v>
      </c>
      <c r="C5" s="272" t="s">
        <v>11</v>
      </c>
      <c r="D5" s="273" t="s">
        <v>11</v>
      </c>
      <c r="E5" s="271"/>
      <c r="I5" s="259"/>
    </row>
    <row r="6" spans="1:5" ht="30" customHeight="1">
      <c r="A6" s="267" t="s">
        <v>77</v>
      </c>
      <c r="B6" s="268" t="s">
        <v>8</v>
      </c>
      <c r="C6" s="272">
        <v>94533</v>
      </c>
      <c r="D6" s="274">
        <v>9.7</v>
      </c>
      <c r="E6" s="271"/>
    </row>
    <row r="7" spans="1:5" ht="30" customHeight="1">
      <c r="A7" s="267" t="s">
        <v>78</v>
      </c>
      <c r="B7" s="268" t="s">
        <v>8</v>
      </c>
      <c r="C7" s="272">
        <v>110357.6</v>
      </c>
      <c r="D7" s="274">
        <v>10.7</v>
      </c>
      <c r="E7" s="271"/>
    </row>
    <row r="8" spans="1:5" ht="30" customHeight="1">
      <c r="A8" s="267" t="s">
        <v>79</v>
      </c>
      <c r="B8" s="275" t="s">
        <v>11</v>
      </c>
      <c r="C8" s="272"/>
      <c r="D8" s="274"/>
      <c r="E8" s="271"/>
    </row>
    <row r="9" spans="1:16" ht="30" customHeight="1">
      <c r="A9" s="267" t="s">
        <v>80</v>
      </c>
      <c r="B9" s="275" t="s">
        <v>8</v>
      </c>
      <c r="C9" s="272">
        <v>30959.7</v>
      </c>
      <c r="D9" s="274">
        <v>11.4</v>
      </c>
      <c r="E9" s="271"/>
      <c r="O9" s="259"/>
      <c r="P9" s="259"/>
    </row>
    <row r="10" spans="1:16" ht="30" customHeight="1">
      <c r="A10" s="267" t="s">
        <v>81</v>
      </c>
      <c r="B10" s="275" t="s">
        <v>8</v>
      </c>
      <c r="C10" s="272">
        <v>173930.9</v>
      </c>
      <c r="D10" s="274">
        <v>10</v>
      </c>
      <c r="E10" s="271"/>
      <c r="O10" s="259"/>
      <c r="P10" s="259"/>
    </row>
    <row r="11" spans="1:7" ht="30" customHeight="1">
      <c r="A11" s="267" t="s">
        <v>82</v>
      </c>
      <c r="B11" s="268" t="s">
        <v>11</v>
      </c>
      <c r="C11" s="272" t="s">
        <v>11</v>
      </c>
      <c r="D11" s="273" t="s">
        <v>11</v>
      </c>
      <c r="E11" s="271"/>
      <c r="G11" s="259"/>
    </row>
    <row r="12" spans="1:5" ht="30" customHeight="1">
      <c r="A12" s="267" t="s">
        <v>83</v>
      </c>
      <c r="B12" s="268" t="s">
        <v>8</v>
      </c>
      <c r="C12" s="272">
        <v>10837.9</v>
      </c>
      <c r="D12" s="274">
        <v>21.4</v>
      </c>
      <c r="E12" s="271"/>
    </row>
    <row r="13" spans="1:9" ht="30" customHeight="1">
      <c r="A13" s="267" t="s">
        <v>84</v>
      </c>
      <c r="B13" s="276" t="s">
        <v>8</v>
      </c>
      <c r="C13" s="272">
        <v>161711.3</v>
      </c>
      <c r="D13" s="273">
        <v>9.2</v>
      </c>
      <c r="E13" s="271"/>
      <c r="G13" s="259"/>
      <c r="H13" s="259"/>
      <c r="I13" s="259"/>
    </row>
    <row r="14" spans="1:5" ht="30" customHeight="1">
      <c r="A14" s="276" t="s">
        <v>85</v>
      </c>
      <c r="B14" s="277" t="s">
        <v>8</v>
      </c>
      <c r="C14" s="272">
        <v>4447.7</v>
      </c>
      <c r="D14" s="273">
        <v>11.5</v>
      </c>
      <c r="E14" s="271"/>
    </row>
    <row r="15" spans="1:9" ht="29.25" customHeight="1">
      <c r="A15" s="278" t="s">
        <v>86</v>
      </c>
      <c r="B15" s="279" t="s">
        <v>8</v>
      </c>
      <c r="C15" s="280">
        <v>27893.7</v>
      </c>
      <c r="D15" s="281">
        <v>12</v>
      </c>
      <c r="E15" s="282"/>
      <c r="H15" s="259"/>
      <c r="I15" s="259"/>
    </row>
  </sheetData>
  <sheetProtection/>
  <mergeCells count="2">
    <mergeCell ref="A1:E1"/>
    <mergeCell ref="A2:E2"/>
  </mergeCells>
  <printOptions/>
  <pageMargins left="0.7465277777777778" right="0.7465277777777778" top="0.9986111111111111" bottom="0.9986111111111111" header="0.4986111111111111" footer="0.4986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27"/>
  <sheetViews>
    <sheetView tabSelected="1" workbookViewId="0" topLeftCell="A3">
      <selection activeCell="G8" sqref="G8"/>
    </sheetView>
  </sheetViews>
  <sheetFormatPr defaultColWidth="9.00390625" defaultRowHeight="14.25"/>
  <cols>
    <col min="1" max="1" width="22.625" style="1" customWidth="1"/>
    <col min="2" max="2" width="7.625" style="1" customWidth="1"/>
    <col min="3" max="3" width="9.375" style="1" bestFit="1" customWidth="1"/>
    <col min="4" max="4" width="21.00390625" style="1" bestFit="1" customWidth="1"/>
  </cols>
  <sheetData>
    <row r="1" spans="1:4" ht="18.75" customHeight="1">
      <c r="A1" s="241" t="s">
        <v>20</v>
      </c>
      <c r="B1" s="241"/>
      <c r="C1" s="241"/>
      <c r="D1" s="241"/>
    </row>
    <row r="2" spans="1:4" ht="16.5" customHeight="1">
      <c r="A2" s="242" t="s">
        <v>87</v>
      </c>
      <c r="B2" s="242"/>
      <c r="C2" s="242"/>
      <c r="D2" s="242"/>
    </row>
    <row r="3" spans="1:4" ht="33" customHeight="1">
      <c r="A3" s="243" t="s">
        <v>2</v>
      </c>
      <c r="B3" s="244" t="s">
        <v>3</v>
      </c>
      <c r="C3" s="245" t="s">
        <v>4</v>
      </c>
      <c r="D3" s="246" t="s">
        <v>42</v>
      </c>
    </row>
    <row r="4" spans="1:4" ht="30" customHeight="1">
      <c r="A4" s="247" t="s">
        <v>88</v>
      </c>
      <c r="B4" s="248" t="s">
        <v>8</v>
      </c>
      <c r="C4" s="249"/>
      <c r="D4" s="250">
        <v>8.8</v>
      </c>
    </row>
    <row r="5" spans="1:4" ht="30" customHeight="1">
      <c r="A5" s="247" t="s">
        <v>89</v>
      </c>
      <c r="B5" s="248" t="s">
        <v>8</v>
      </c>
      <c r="C5" s="249"/>
      <c r="D5" s="250">
        <v>16.6</v>
      </c>
    </row>
    <row r="6" spans="1:4" ht="30" customHeight="1">
      <c r="A6" s="251" t="s">
        <v>90</v>
      </c>
      <c r="B6" s="249" t="s">
        <v>8</v>
      </c>
      <c r="C6" s="249"/>
      <c r="D6" s="250">
        <v>-27.3</v>
      </c>
    </row>
    <row r="7" spans="1:4" ht="30" customHeight="1">
      <c r="A7" s="251" t="s">
        <v>91</v>
      </c>
      <c r="B7" s="249" t="s">
        <v>8</v>
      </c>
      <c r="C7" s="249"/>
      <c r="D7" s="250">
        <v>23.6</v>
      </c>
    </row>
    <row r="8" spans="1:4" ht="30" customHeight="1">
      <c r="A8" s="251" t="s">
        <v>92</v>
      </c>
      <c r="B8" s="249" t="s">
        <v>8</v>
      </c>
      <c r="C8" s="249"/>
      <c r="D8" s="250">
        <v>-15.7</v>
      </c>
    </row>
    <row r="9" spans="1:4" ht="30" customHeight="1">
      <c r="A9" s="251" t="s">
        <v>93</v>
      </c>
      <c r="B9" s="249" t="s">
        <v>8</v>
      </c>
      <c r="C9" s="249"/>
      <c r="D9" s="250">
        <v>-15</v>
      </c>
    </row>
    <row r="10" spans="1:4" ht="30" customHeight="1">
      <c r="A10" s="251" t="s">
        <v>94</v>
      </c>
      <c r="B10" s="249" t="s">
        <v>8</v>
      </c>
      <c r="C10" s="249"/>
      <c r="D10" s="250">
        <v>23.7</v>
      </c>
    </row>
    <row r="11" spans="1:4" ht="30" customHeight="1">
      <c r="A11" s="251" t="s">
        <v>95</v>
      </c>
      <c r="B11" s="249" t="s">
        <v>8</v>
      </c>
      <c r="C11" s="249"/>
      <c r="D11" s="250">
        <v>2.6</v>
      </c>
    </row>
    <row r="12" spans="1:4" ht="30" customHeight="1">
      <c r="A12" s="251" t="s">
        <v>96</v>
      </c>
      <c r="B12" s="249" t="s">
        <v>8</v>
      </c>
      <c r="C12" s="249"/>
      <c r="D12" s="250">
        <v>-19.3</v>
      </c>
    </row>
    <row r="13" spans="1:4" ht="30" customHeight="1">
      <c r="A13" s="252" t="s">
        <v>97</v>
      </c>
      <c r="B13" s="249"/>
      <c r="C13" s="249"/>
      <c r="D13" s="253"/>
    </row>
    <row r="14" spans="1:4" ht="30" customHeight="1">
      <c r="A14" s="251" t="s">
        <v>98</v>
      </c>
      <c r="B14" s="249" t="s">
        <v>99</v>
      </c>
      <c r="C14" s="249">
        <v>411989</v>
      </c>
      <c r="D14" s="250">
        <v>58.9</v>
      </c>
    </row>
    <row r="15" spans="1:6" ht="30" customHeight="1">
      <c r="A15" s="251" t="s">
        <v>100</v>
      </c>
      <c r="B15" s="249" t="s">
        <v>99</v>
      </c>
      <c r="C15" s="249">
        <v>396944</v>
      </c>
      <c r="D15" s="250">
        <v>59.7</v>
      </c>
      <c r="E15" s="254"/>
      <c r="F15" s="255"/>
    </row>
    <row r="16" spans="1:4" ht="30" customHeight="1">
      <c r="A16" s="251" t="s">
        <v>101</v>
      </c>
      <c r="B16" s="249" t="s">
        <v>99</v>
      </c>
      <c r="C16" s="249">
        <v>18891</v>
      </c>
      <c r="D16" s="250"/>
    </row>
    <row r="17" spans="1:4" ht="30" customHeight="1">
      <c r="A17" s="251" t="s">
        <v>100</v>
      </c>
      <c r="B17" s="249" t="s">
        <v>99</v>
      </c>
      <c r="C17" s="249">
        <v>18708</v>
      </c>
      <c r="D17" s="250"/>
    </row>
    <row r="18" spans="1:4" ht="30" customHeight="1">
      <c r="A18" s="256" t="s">
        <v>102</v>
      </c>
      <c r="B18" s="249" t="s">
        <v>99</v>
      </c>
      <c r="C18" s="249">
        <v>1919</v>
      </c>
      <c r="D18" s="250">
        <v>-67.2</v>
      </c>
    </row>
    <row r="19" spans="1:4" ht="30" customHeight="1">
      <c r="A19" s="251" t="s">
        <v>100</v>
      </c>
      <c r="B19" s="249" t="s">
        <v>99</v>
      </c>
      <c r="C19" s="249">
        <v>1919</v>
      </c>
      <c r="D19" s="250">
        <v>-67.2</v>
      </c>
    </row>
    <row r="20" spans="1:4" ht="30" customHeight="1">
      <c r="A20" s="251" t="s">
        <v>103</v>
      </c>
      <c r="B20" s="249" t="s">
        <v>99</v>
      </c>
      <c r="C20" s="249">
        <v>21296</v>
      </c>
      <c r="D20" s="250">
        <v>-16.6</v>
      </c>
    </row>
    <row r="21" spans="1:4" ht="30" customHeight="1">
      <c r="A21" s="251" t="s">
        <v>100</v>
      </c>
      <c r="B21" s="249" t="s">
        <v>99</v>
      </c>
      <c r="C21" s="249">
        <v>21296</v>
      </c>
      <c r="D21" s="250">
        <v>-16.6</v>
      </c>
    </row>
    <row r="22" spans="1:4" ht="15">
      <c r="A22" s="257" t="s">
        <v>104</v>
      </c>
      <c r="B22" s="257"/>
      <c r="C22" s="257"/>
      <c r="D22" s="258"/>
    </row>
    <row r="25" spans="4:5" ht="15">
      <c r="D25" s="259"/>
      <c r="E25" s="255"/>
    </row>
    <row r="27" ht="15">
      <c r="E27" s="255"/>
    </row>
  </sheetData>
  <sheetProtection/>
  <mergeCells count="2">
    <mergeCell ref="A1:D1"/>
    <mergeCell ref="A2:D2"/>
  </mergeCells>
  <printOptions/>
  <pageMargins left="0.7486111111111111" right="0.7486111111111111" top="0.9986111111111111" bottom="0.9986111111111111" header="0.5104166666666666" footer="0.5104166666666666"/>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11"/>
  <sheetViews>
    <sheetView workbookViewId="0" topLeftCell="A2">
      <selection activeCell="G18" sqref="G18"/>
    </sheetView>
  </sheetViews>
  <sheetFormatPr defaultColWidth="8.75390625" defaultRowHeight="14.25"/>
  <cols>
    <col min="2" max="2" width="12.125" style="0" customWidth="1"/>
    <col min="3" max="3" width="11.125" style="0" customWidth="1"/>
    <col min="4" max="4" width="10.00390625" style="0" customWidth="1"/>
    <col min="5" max="5" width="13.75390625" style="0" customWidth="1"/>
    <col min="6" max="6" width="10.75390625" style="0" customWidth="1"/>
    <col min="7" max="7" width="12.75390625" style="0" customWidth="1"/>
    <col min="8" max="8" width="10.25390625" style="0" customWidth="1"/>
    <col min="10" max="10" width="9.50390625" style="0" bestFit="1" customWidth="1"/>
    <col min="11" max="11" width="9.125" style="0" bestFit="1" customWidth="1"/>
  </cols>
  <sheetData>
    <row r="1" spans="1:11" ht="14.25" customHeight="1">
      <c r="A1" s="97" t="s">
        <v>105</v>
      </c>
      <c r="B1" s="97"/>
      <c r="C1" s="97"/>
      <c r="D1" s="97"/>
      <c r="E1" s="97"/>
      <c r="F1" s="97"/>
      <c r="G1" s="97"/>
      <c r="H1" s="97"/>
      <c r="I1" s="166"/>
      <c r="J1" s="166"/>
      <c r="K1" s="166"/>
    </row>
    <row r="2" spans="1:11" ht="14.25" customHeight="1">
      <c r="A2" s="97"/>
      <c r="B2" s="97"/>
      <c r="C2" s="97"/>
      <c r="D2" s="97"/>
      <c r="E2" s="97"/>
      <c r="F2" s="97"/>
      <c r="G2" s="97"/>
      <c r="H2" s="97"/>
      <c r="I2" s="166"/>
      <c r="J2" s="166"/>
      <c r="K2" s="166"/>
    </row>
    <row r="3" spans="1:9" ht="15">
      <c r="A3" s="222"/>
      <c r="B3" s="223"/>
      <c r="C3" s="223"/>
      <c r="D3" s="223"/>
      <c r="E3" s="223"/>
      <c r="F3" s="223"/>
      <c r="G3" s="131"/>
      <c r="H3" s="33" t="s">
        <v>22</v>
      </c>
      <c r="I3" s="34"/>
    </row>
    <row r="4" spans="1:8" ht="24.75" customHeight="1">
      <c r="A4" s="169"/>
      <c r="B4" s="135" t="s">
        <v>7</v>
      </c>
      <c r="C4" s="135"/>
      <c r="D4" s="135"/>
      <c r="E4" s="136"/>
      <c r="F4" s="224" t="s">
        <v>106</v>
      </c>
      <c r="G4" s="224"/>
      <c r="H4" s="171"/>
    </row>
    <row r="5" spans="1:8" ht="24.75" customHeight="1">
      <c r="A5" s="172"/>
      <c r="B5" s="173" t="s">
        <v>9</v>
      </c>
      <c r="C5" s="105" t="s">
        <v>107</v>
      </c>
      <c r="D5" s="105" t="s">
        <v>108</v>
      </c>
      <c r="E5" s="101"/>
      <c r="F5" s="173" t="str">
        <f>B5</f>
        <v>三季度</v>
      </c>
      <c r="G5" s="105" t="s">
        <v>107</v>
      </c>
      <c r="H5" s="125" t="s">
        <v>108</v>
      </c>
    </row>
    <row r="6" spans="1:8" ht="24.75" customHeight="1">
      <c r="A6" s="225" t="s">
        <v>109</v>
      </c>
      <c r="B6" s="226">
        <v>8995930</v>
      </c>
      <c r="C6" s="227">
        <v>6.7</v>
      </c>
      <c r="D6" s="228"/>
      <c r="E6" s="229" t="s">
        <v>109</v>
      </c>
      <c r="F6" s="230">
        <v>3197729</v>
      </c>
      <c r="G6" s="231">
        <v>8</v>
      </c>
      <c r="H6" s="232"/>
    </row>
    <row r="7" spans="1:8" ht="24.75" customHeight="1">
      <c r="A7" s="175" t="s">
        <v>110</v>
      </c>
      <c r="B7" s="226">
        <v>1982079</v>
      </c>
      <c r="C7" s="227">
        <v>7.8</v>
      </c>
      <c r="D7" s="228">
        <v>1</v>
      </c>
      <c r="E7" s="40" t="s">
        <v>111</v>
      </c>
      <c r="F7" s="226">
        <v>1735226</v>
      </c>
      <c r="G7" s="233">
        <v>8.8</v>
      </c>
      <c r="H7" s="234">
        <v>1</v>
      </c>
    </row>
    <row r="8" spans="1:8" ht="24.75" customHeight="1">
      <c r="A8" s="235" t="s">
        <v>111</v>
      </c>
      <c r="B8" s="226">
        <v>3639547</v>
      </c>
      <c r="C8" s="227">
        <v>7.7</v>
      </c>
      <c r="D8" s="228">
        <v>2</v>
      </c>
      <c r="E8" s="40" t="s">
        <v>110</v>
      </c>
      <c r="F8" s="226">
        <v>501845</v>
      </c>
      <c r="G8" s="233">
        <v>8.2</v>
      </c>
      <c r="H8" s="234">
        <v>2</v>
      </c>
    </row>
    <row r="9" spans="1:8" ht="24.75" customHeight="1">
      <c r="A9" s="235" t="s">
        <v>112</v>
      </c>
      <c r="B9" s="226">
        <v>1275640</v>
      </c>
      <c r="C9" s="227">
        <v>6.7</v>
      </c>
      <c r="D9" s="228">
        <v>3</v>
      </c>
      <c r="E9" s="40" t="s">
        <v>113</v>
      </c>
      <c r="F9" s="226">
        <v>257935</v>
      </c>
      <c r="G9" s="231">
        <v>8</v>
      </c>
      <c r="H9" s="234">
        <v>3</v>
      </c>
    </row>
    <row r="10" spans="1:8" ht="24.75" customHeight="1">
      <c r="A10" s="235" t="s">
        <v>113</v>
      </c>
      <c r="B10" s="226">
        <v>1091543</v>
      </c>
      <c r="C10" s="227">
        <v>6.3</v>
      </c>
      <c r="D10" s="228">
        <v>4</v>
      </c>
      <c r="E10" s="40" t="s">
        <v>112</v>
      </c>
      <c r="F10" s="226">
        <v>439739</v>
      </c>
      <c r="G10" s="231">
        <v>7</v>
      </c>
      <c r="H10" s="234">
        <v>4</v>
      </c>
    </row>
    <row r="11" spans="1:8" ht="24.75" customHeight="1">
      <c r="A11" s="236" t="s">
        <v>114</v>
      </c>
      <c r="B11" s="237">
        <v>1007121</v>
      </c>
      <c r="C11" s="231">
        <v>2</v>
      </c>
      <c r="D11" s="238">
        <v>5</v>
      </c>
      <c r="E11" s="162" t="s">
        <v>114</v>
      </c>
      <c r="F11" s="237">
        <v>262984</v>
      </c>
      <c r="G11" s="239">
        <v>6.4</v>
      </c>
      <c r="H11" s="240">
        <v>5</v>
      </c>
    </row>
  </sheetData>
  <sheetProtection/>
  <mergeCells count="5">
    <mergeCell ref="B4:D4"/>
    <mergeCell ref="F4:H4"/>
    <mergeCell ref="A4:A5"/>
    <mergeCell ref="E4:E5"/>
    <mergeCell ref="A1:H2"/>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T44"/>
  <sheetViews>
    <sheetView workbookViewId="0" topLeftCell="A4">
      <selection activeCell="G23" sqref="G23"/>
    </sheetView>
  </sheetViews>
  <sheetFormatPr defaultColWidth="8.75390625" defaultRowHeight="14.25"/>
  <cols>
    <col min="1" max="1" width="11.125" style="0" customWidth="1"/>
    <col min="2" max="2" width="14.125" style="0" customWidth="1"/>
    <col min="3" max="3" width="8.75390625" style="0" customWidth="1"/>
    <col min="4" max="4" width="10.50390625" style="0" bestFit="1" customWidth="1"/>
    <col min="5" max="5" width="10.50390625" style="0" customWidth="1"/>
    <col min="6" max="6" width="5.50390625" style="1" customWidth="1"/>
    <col min="7" max="7" width="10.375" style="1" customWidth="1"/>
    <col min="8" max="8" width="9.50390625" style="1" bestFit="1" customWidth="1"/>
    <col min="9" max="9" width="9.125" style="1" bestFit="1" customWidth="1"/>
    <col min="10" max="254" width="8.00390625" style="1" bestFit="1" customWidth="1"/>
  </cols>
  <sheetData>
    <row r="1" spans="1:9" ht="14.25" customHeight="1">
      <c r="A1" s="97" t="s">
        <v>115</v>
      </c>
      <c r="B1" s="97"/>
      <c r="C1" s="97"/>
      <c r="D1" s="97"/>
      <c r="E1" s="97"/>
      <c r="F1" s="97"/>
      <c r="G1" s="97"/>
      <c r="H1" s="166"/>
      <c r="I1" s="166"/>
    </row>
    <row r="2" spans="1:9" ht="14.25" customHeight="1">
      <c r="A2" s="97"/>
      <c r="B2" s="97"/>
      <c r="C2" s="97"/>
      <c r="D2" s="97"/>
      <c r="E2" s="97"/>
      <c r="F2" s="97"/>
      <c r="G2" s="97"/>
      <c r="H2" s="166"/>
      <c r="I2" s="166"/>
    </row>
    <row r="3" spans="1:9" ht="15">
      <c r="A3" s="131"/>
      <c r="B3" s="131"/>
      <c r="C3" s="131"/>
      <c r="D3" s="128"/>
      <c r="E3" s="128"/>
      <c r="F3" s="131"/>
      <c r="G3" s="131" t="s">
        <v>116</v>
      </c>
      <c r="H3" s="198"/>
      <c r="I3" s="34"/>
    </row>
    <row r="4" spans="1:254" ht="24" customHeight="1">
      <c r="A4" s="169"/>
      <c r="B4" s="199" t="s">
        <v>117</v>
      </c>
      <c r="C4" s="200"/>
      <c r="D4" s="201"/>
      <c r="E4" s="135" t="s">
        <v>12</v>
      </c>
      <c r="F4" s="135"/>
      <c r="G4" s="202"/>
      <c r="IK4"/>
      <c r="IL4"/>
      <c r="IM4"/>
      <c r="IN4"/>
      <c r="IO4"/>
      <c r="IP4"/>
      <c r="IQ4"/>
      <c r="IR4"/>
      <c r="IS4"/>
      <c r="IT4"/>
    </row>
    <row r="5" spans="1:254" ht="24" customHeight="1">
      <c r="A5" s="172"/>
      <c r="B5" s="203" t="s">
        <v>118</v>
      </c>
      <c r="C5" s="105" t="s">
        <v>108</v>
      </c>
      <c r="D5" s="204"/>
      <c r="E5" s="105" t="s">
        <v>119</v>
      </c>
      <c r="F5" s="105"/>
      <c r="G5" s="125" t="s">
        <v>108</v>
      </c>
      <c r="IK5"/>
      <c r="IL5"/>
      <c r="IM5"/>
      <c r="IN5"/>
      <c r="IO5"/>
      <c r="IP5"/>
      <c r="IQ5"/>
      <c r="IR5"/>
      <c r="IS5"/>
      <c r="IT5"/>
    </row>
    <row r="6" spans="1:254" ht="24" customHeight="1">
      <c r="A6" s="40" t="s">
        <v>120</v>
      </c>
      <c r="B6" s="205">
        <v>5.2</v>
      </c>
      <c r="C6" s="206"/>
      <c r="D6" s="180" t="s">
        <v>120</v>
      </c>
      <c r="E6" s="207">
        <v>9.2</v>
      </c>
      <c r="F6" s="208"/>
      <c r="G6" s="209"/>
      <c r="IK6"/>
      <c r="IL6"/>
      <c r="IM6"/>
      <c r="IN6"/>
      <c r="IO6"/>
      <c r="IP6"/>
      <c r="IQ6"/>
      <c r="IR6"/>
      <c r="IS6"/>
      <c r="IT6"/>
    </row>
    <row r="7" spans="1:254" ht="32.25" customHeight="1">
      <c r="A7" s="210" t="s">
        <v>111</v>
      </c>
      <c r="B7" s="205">
        <v>7.4</v>
      </c>
      <c r="C7" s="211">
        <v>1</v>
      </c>
      <c r="D7" s="210" t="s">
        <v>121</v>
      </c>
      <c r="E7" s="207">
        <v>9</v>
      </c>
      <c r="F7" s="208"/>
      <c r="G7" s="212">
        <v>1</v>
      </c>
      <c r="IK7"/>
      <c r="IL7"/>
      <c r="IM7"/>
      <c r="IN7"/>
      <c r="IO7"/>
      <c r="IP7"/>
      <c r="IQ7"/>
      <c r="IR7"/>
      <c r="IS7"/>
      <c r="IT7"/>
    </row>
    <row r="8" spans="1:254" ht="30" customHeight="1">
      <c r="A8" s="210" t="s">
        <v>112</v>
      </c>
      <c r="B8" s="205">
        <v>6.7</v>
      </c>
      <c r="C8" s="211">
        <v>2</v>
      </c>
      <c r="D8" s="210" t="s">
        <v>113</v>
      </c>
      <c r="E8" s="207">
        <v>8.8</v>
      </c>
      <c r="F8" s="208"/>
      <c r="G8" s="212">
        <v>2</v>
      </c>
      <c r="IK8"/>
      <c r="IL8"/>
      <c r="IM8"/>
      <c r="IN8"/>
      <c r="IO8"/>
      <c r="IP8"/>
      <c r="IQ8"/>
      <c r="IR8"/>
      <c r="IS8"/>
      <c r="IT8"/>
    </row>
    <row r="9" spans="1:254" ht="33" customHeight="1">
      <c r="A9" s="213" t="s">
        <v>122</v>
      </c>
      <c r="B9" s="205">
        <v>6.5</v>
      </c>
      <c r="C9" s="211">
        <v>3</v>
      </c>
      <c r="D9" s="210" t="s">
        <v>114</v>
      </c>
      <c r="E9" s="207">
        <v>7.9</v>
      </c>
      <c r="F9" s="208"/>
      <c r="G9" s="212">
        <v>3</v>
      </c>
      <c r="IK9"/>
      <c r="IL9"/>
      <c r="IM9"/>
      <c r="IN9"/>
      <c r="IO9"/>
      <c r="IP9"/>
      <c r="IQ9"/>
      <c r="IR9"/>
      <c r="IS9"/>
      <c r="IT9"/>
    </row>
    <row r="10" spans="1:254" ht="24" customHeight="1">
      <c r="A10" s="115" t="s">
        <v>113</v>
      </c>
      <c r="B10" s="205">
        <v>6</v>
      </c>
      <c r="C10" s="211">
        <v>4</v>
      </c>
      <c r="D10" s="115" t="s">
        <v>112</v>
      </c>
      <c r="E10" s="207">
        <v>4.6</v>
      </c>
      <c r="F10" s="208"/>
      <c r="G10" s="212">
        <v>4</v>
      </c>
      <c r="IK10"/>
      <c r="IL10"/>
      <c r="IM10"/>
      <c r="IN10"/>
      <c r="IO10"/>
      <c r="IP10"/>
      <c r="IQ10"/>
      <c r="IR10"/>
      <c r="IS10"/>
      <c r="IT10"/>
    </row>
    <row r="11" spans="1:254" ht="30" customHeight="1">
      <c r="A11" s="115" t="s">
        <v>114</v>
      </c>
      <c r="B11" s="214">
        <v>-6.8</v>
      </c>
      <c r="C11" s="215">
        <v>5</v>
      </c>
      <c r="D11" s="210" t="s">
        <v>111</v>
      </c>
      <c r="E11" s="207">
        <v>0.1</v>
      </c>
      <c r="F11" s="208"/>
      <c r="G11" s="212">
        <v>5</v>
      </c>
      <c r="H11" s="216"/>
      <c r="IT11"/>
    </row>
    <row r="12" spans="1:254" ht="30" customHeight="1">
      <c r="A12" s="210" t="s">
        <v>123</v>
      </c>
      <c r="B12" s="205">
        <v>8.6</v>
      </c>
      <c r="C12" s="211"/>
      <c r="D12" s="210" t="s">
        <v>124</v>
      </c>
      <c r="E12" s="207">
        <v>79.1</v>
      </c>
      <c r="F12" s="208"/>
      <c r="G12" s="217"/>
      <c r="IT12"/>
    </row>
    <row r="13" spans="1:254" ht="29.25" customHeight="1">
      <c r="A13" s="210" t="s">
        <v>125</v>
      </c>
      <c r="B13" s="218" t="s">
        <v>126</v>
      </c>
      <c r="C13" s="219"/>
      <c r="D13" s="210" t="s">
        <v>127</v>
      </c>
      <c r="E13" s="207">
        <v>39.9</v>
      </c>
      <c r="F13" s="208"/>
      <c r="G13" s="217"/>
      <c r="IT13"/>
    </row>
    <row r="14" spans="1:7" ht="15">
      <c r="A14" s="220"/>
      <c r="B14" s="220"/>
      <c r="C14" s="220"/>
      <c r="D14" s="220"/>
      <c r="E14" s="220"/>
      <c r="F14" s="220"/>
      <c r="G14" s="220"/>
    </row>
    <row r="15" spans="1:7" ht="15">
      <c r="A15" s="220"/>
      <c r="B15" s="220"/>
      <c r="C15" s="220"/>
      <c r="D15" s="220"/>
      <c r="E15" s="220"/>
      <c r="F15" s="220"/>
      <c r="G15" s="220"/>
    </row>
    <row r="16" spans="1:7" ht="15">
      <c r="A16" s="221"/>
      <c r="B16" s="221"/>
      <c r="C16" s="220"/>
      <c r="D16" s="220"/>
      <c r="E16" s="220"/>
      <c r="F16" s="220"/>
      <c r="G16" s="220"/>
    </row>
    <row r="17" spans="1:7" ht="15">
      <c r="A17" s="221"/>
      <c r="B17" s="220"/>
      <c r="C17" s="220"/>
      <c r="D17" s="220"/>
      <c r="E17" s="220"/>
      <c r="F17" s="220"/>
      <c r="G17" s="220"/>
    </row>
    <row r="18" spans="1:7" ht="15">
      <c r="A18" s="220"/>
      <c r="B18" s="220"/>
      <c r="C18" s="220"/>
      <c r="D18" s="220"/>
      <c r="E18" s="220"/>
      <c r="F18" s="220"/>
      <c r="G18" s="220"/>
    </row>
    <row r="19" spans="1:7" ht="15">
      <c r="A19" s="220"/>
      <c r="B19" s="221"/>
      <c r="C19" s="220"/>
      <c r="D19" s="220"/>
      <c r="E19" s="220"/>
      <c r="F19" s="220"/>
      <c r="G19" s="220"/>
    </row>
    <row r="20" spans="1:7" ht="15">
      <c r="A20" s="220"/>
      <c r="B20" s="220"/>
      <c r="C20" s="220"/>
      <c r="D20" s="220"/>
      <c r="E20" s="220"/>
      <c r="F20" s="220"/>
      <c r="G20" s="220"/>
    </row>
    <row r="21" spans="1:7" ht="15">
      <c r="A21" s="220"/>
      <c r="B21" s="220"/>
      <c r="C21" s="220"/>
      <c r="D21" s="220"/>
      <c r="E21" s="220"/>
      <c r="F21" s="220"/>
      <c r="G21" s="220"/>
    </row>
    <row r="22" spans="1:7" ht="15">
      <c r="A22" s="220"/>
      <c r="B22" s="220"/>
      <c r="C22" s="220"/>
      <c r="D22" s="220"/>
      <c r="E22" s="220"/>
      <c r="F22" s="220"/>
      <c r="G22" s="220"/>
    </row>
    <row r="23" spans="1:7" ht="15">
      <c r="A23" s="220"/>
      <c r="B23" s="220"/>
      <c r="C23" s="220"/>
      <c r="D23" s="220"/>
      <c r="E23" s="220"/>
      <c r="F23" s="220"/>
      <c r="G23" s="220"/>
    </row>
    <row r="24" spans="1:7" ht="15">
      <c r="A24" s="220"/>
      <c r="B24" s="220"/>
      <c r="C24" s="220"/>
      <c r="D24" s="220"/>
      <c r="E24" s="220"/>
      <c r="F24" s="220"/>
      <c r="G24" s="220"/>
    </row>
    <row r="25" spans="1:7" ht="15">
      <c r="A25" s="220"/>
      <c r="B25" s="220"/>
      <c r="C25" s="220"/>
      <c r="D25" s="220"/>
      <c r="E25" s="220"/>
      <c r="F25" s="220"/>
      <c r="G25" s="220"/>
    </row>
    <row r="26" spans="1:7" ht="15">
      <c r="A26" s="220"/>
      <c r="B26" s="220"/>
      <c r="C26" s="220"/>
      <c r="D26" s="220"/>
      <c r="E26" s="220"/>
      <c r="F26" s="220"/>
      <c r="G26" s="220"/>
    </row>
    <row r="27" spans="1:7" ht="15">
      <c r="A27" s="220"/>
      <c r="B27" s="220"/>
      <c r="C27" s="220"/>
      <c r="D27" s="220"/>
      <c r="E27" s="220"/>
      <c r="F27" s="220"/>
      <c r="G27" s="220"/>
    </row>
    <row r="28" spans="1:7" ht="15">
      <c r="A28" s="220"/>
      <c r="B28" s="220"/>
      <c r="C28" s="220"/>
      <c r="D28" s="220"/>
      <c r="E28" s="220"/>
      <c r="F28" s="220"/>
      <c r="G28" s="220"/>
    </row>
    <row r="29" spans="1:7" ht="15">
      <c r="A29" s="220"/>
      <c r="B29" s="220"/>
      <c r="C29" s="220"/>
      <c r="D29" s="220"/>
      <c r="E29" s="220"/>
      <c r="F29" s="220"/>
      <c r="G29" s="220"/>
    </row>
    <row r="30" spans="1:7" ht="15">
      <c r="A30" s="220"/>
      <c r="B30" s="220"/>
      <c r="C30" s="220"/>
      <c r="D30" s="220"/>
      <c r="E30" s="220"/>
      <c r="F30" s="220"/>
      <c r="G30" s="220"/>
    </row>
    <row r="31" spans="1:7" ht="15">
      <c r="A31" s="220"/>
      <c r="B31" s="220"/>
      <c r="C31" s="220"/>
      <c r="D31" s="220"/>
      <c r="E31" s="220"/>
      <c r="F31" s="220"/>
      <c r="G31" s="220"/>
    </row>
    <row r="32" spans="1:7" ht="15">
      <c r="A32" s="220"/>
      <c r="B32" s="220"/>
      <c r="C32" s="220"/>
      <c r="D32" s="220"/>
      <c r="E32" s="220"/>
      <c r="F32" s="220"/>
      <c r="G32" s="220"/>
    </row>
    <row r="33" spans="1:7" ht="15">
      <c r="A33" s="220"/>
      <c r="B33" s="220"/>
      <c r="C33" s="220"/>
      <c r="D33" s="220"/>
      <c r="E33" s="220"/>
      <c r="F33" s="220"/>
      <c r="G33" s="220"/>
    </row>
    <row r="34" spans="1:7" ht="15">
      <c r="A34" s="220"/>
      <c r="B34" s="220"/>
      <c r="C34" s="220"/>
      <c r="D34" s="220"/>
      <c r="E34" s="220"/>
      <c r="F34" s="220"/>
      <c r="G34" s="220"/>
    </row>
    <row r="35" spans="1:7" ht="15">
      <c r="A35" s="220"/>
      <c r="B35" s="220"/>
      <c r="C35" s="220"/>
      <c r="D35" s="220"/>
      <c r="E35" s="220"/>
      <c r="F35" s="220"/>
      <c r="G35" s="220"/>
    </row>
    <row r="36" spans="1:7" ht="15">
      <c r="A36" s="220"/>
      <c r="B36" s="220"/>
      <c r="C36" s="220"/>
      <c r="D36" s="220"/>
      <c r="E36" s="220"/>
      <c r="F36" s="220"/>
      <c r="G36" s="220"/>
    </row>
    <row r="37" spans="1:7" ht="15">
      <c r="A37" s="220"/>
      <c r="B37" s="220"/>
      <c r="C37" s="220"/>
      <c r="D37" s="220"/>
      <c r="E37" s="220"/>
      <c r="F37" s="220"/>
      <c r="G37" s="220"/>
    </row>
    <row r="38" spans="1:7" ht="15">
      <c r="A38" s="220"/>
      <c r="B38" s="220"/>
      <c r="C38" s="220"/>
      <c r="D38" s="220"/>
      <c r="E38" s="220"/>
      <c r="F38" s="220"/>
      <c r="G38" s="220"/>
    </row>
    <row r="39" spans="1:7" ht="15">
      <c r="A39" s="220"/>
      <c r="B39" s="220"/>
      <c r="C39" s="220"/>
      <c r="D39" s="220"/>
      <c r="E39" s="220"/>
      <c r="F39" s="220"/>
      <c r="G39" s="220"/>
    </row>
    <row r="40" spans="1:7" ht="15">
      <c r="A40" s="220"/>
      <c r="B40" s="220"/>
      <c r="C40" s="220"/>
      <c r="D40" s="220"/>
      <c r="E40" s="220"/>
      <c r="F40" s="220"/>
      <c r="G40" s="220"/>
    </row>
    <row r="41" spans="1:7" ht="15">
      <c r="A41" s="220"/>
      <c r="B41" s="220"/>
      <c r="C41" s="220"/>
      <c r="D41" s="220"/>
      <c r="E41" s="220"/>
      <c r="F41" s="220"/>
      <c r="G41" s="220"/>
    </row>
    <row r="42" spans="1:7" ht="15">
      <c r="A42" s="220"/>
      <c r="B42" s="220"/>
      <c r="C42" s="220"/>
      <c r="D42" s="220"/>
      <c r="E42" s="220"/>
      <c r="F42" s="220"/>
      <c r="G42" s="220"/>
    </row>
    <row r="43" spans="1:7" ht="15">
      <c r="A43" s="220"/>
      <c r="B43" s="220"/>
      <c r="C43" s="220"/>
      <c r="D43" s="220"/>
      <c r="E43" s="220"/>
      <c r="F43" s="220"/>
      <c r="G43" s="220"/>
    </row>
    <row r="44" spans="1:7" ht="15">
      <c r="A44" s="220"/>
      <c r="B44" s="220"/>
      <c r="C44" s="220"/>
      <c r="D44" s="220"/>
      <c r="E44" s="220"/>
      <c r="F44" s="220"/>
      <c r="G44" s="220"/>
    </row>
  </sheetData>
  <sheetProtection/>
  <mergeCells count="14">
    <mergeCell ref="B4:C4"/>
    <mergeCell ref="E4:G4"/>
    <mergeCell ref="E5:F5"/>
    <mergeCell ref="E6:F6"/>
    <mergeCell ref="E7:F7"/>
    <mergeCell ref="E8:F8"/>
    <mergeCell ref="E9:F9"/>
    <mergeCell ref="E10:F10"/>
    <mergeCell ref="E11:F11"/>
    <mergeCell ref="E12:F12"/>
    <mergeCell ref="E13:F13"/>
    <mergeCell ref="A4:A5"/>
    <mergeCell ref="D4:D5"/>
    <mergeCell ref="A1:G2"/>
  </mergeCells>
  <printOptions/>
  <pageMargins left="0.6979166666666666" right="0.6979166666666666" top="0.7493055555555556" bottom="0.7493055555555556" header="0.29930555555555555" footer="0.2993055555555555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A1" sqref="A1:J3"/>
    </sheetView>
  </sheetViews>
  <sheetFormatPr defaultColWidth="8.75390625" defaultRowHeight="14.25"/>
  <cols>
    <col min="1" max="1" width="7.375" style="0" customWidth="1"/>
    <col min="2" max="2" width="7.875" style="0" customWidth="1"/>
    <col min="3" max="3" width="6.125" style="0" customWidth="1"/>
    <col min="4" max="4" width="7.375" style="0" customWidth="1"/>
    <col min="5" max="5" width="8.25390625" style="0" customWidth="1"/>
    <col min="6" max="6" width="7.00390625" style="0" customWidth="1"/>
    <col min="7" max="7" width="7.875" style="0" customWidth="1"/>
    <col min="8" max="8" width="9.375" style="0" customWidth="1"/>
    <col min="9" max="9" width="8.50390625" style="0" customWidth="1"/>
    <col min="10" max="10" width="6.75390625" style="0" customWidth="1"/>
  </cols>
  <sheetData>
    <row r="1" spans="1:10" ht="14.25" customHeight="1">
      <c r="A1" s="167" t="s">
        <v>128</v>
      </c>
      <c r="B1" s="167"/>
      <c r="C1" s="167"/>
      <c r="D1" s="167"/>
      <c r="E1" s="167"/>
      <c r="F1" s="167"/>
      <c r="G1" s="167"/>
      <c r="H1" s="167"/>
      <c r="I1" s="167"/>
      <c r="J1" s="167"/>
    </row>
    <row r="2" spans="1:10" ht="14.25" customHeight="1">
      <c r="A2" s="167"/>
      <c r="B2" s="167"/>
      <c r="C2" s="167"/>
      <c r="D2" s="167"/>
      <c r="E2" s="167"/>
      <c r="F2" s="167"/>
      <c r="G2" s="167"/>
      <c r="H2" s="167"/>
      <c r="I2" s="167"/>
      <c r="J2" s="167"/>
    </row>
    <row r="3" spans="1:10" ht="15">
      <c r="A3" s="167"/>
      <c r="B3" s="167"/>
      <c r="C3" s="167"/>
      <c r="D3" s="167"/>
      <c r="E3" s="167"/>
      <c r="F3" s="167"/>
      <c r="G3" s="167"/>
      <c r="H3" s="167"/>
      <c r="I3" s="167"/>
      <c r="J3" s="167"/>
    </row>
    <row r="4" spans="1:10" ht="20.25">
      <c r="A4" s="168"/>
      <c r="B4" s="168"/>
      <c r="C4" s="168"/>
      <c r="D4" s="168"/>
      <c r="E4" s="168"/>
      <c r="F4" s="168"/>
      <c r="G4" s="168"/>
      <c r="H4" s="168"/>
      <c r="I4" s="189" t="s">
        <v>22</v>
      </c>
      <c r="J4" s="168"/>
    </row>
    <row r="5" spans="1:10" ht="27" customHeight="1">
      <c r="A5" s="169"/>
      <c r="B5" s="170" t="s">
        <v>129</v>
      </c>
      <c r="C5" s="170"/>
      <c r="D5" s="170"/>
      <c r="E5" s="135" t="s">
        <v>130</v>
      </c>
      <c r="F5" s="135"/>
      <c r="G5" s="136"/>
      <c r="H5" s="171" t="s">
        <v>14</v>
      </c>
      <c r="I5" s="190"/>
      <c r="J5" s="190"/>
    </row>
    <row r="6" spans="1:10" ht="31.5" customHeight="1">
      <c r="A6" s="172"/>
      <c r="B6" s="173" t="s">
        <v>131</v>
      </c>
      <c r="C6" s="105" t="s">
        <v>108</v>
      </c>
      <c r="D6" s="105"/>
      <c r="E6" s="174" t="s">
        <v>132</v>
      </c>
      <c r="F6" s="105" t="s">
        <v>133</v>
      </c>
      <c r="G6" s="101"/>
      <c r="H6" s="104" t="s">
        <v>134</v>
      </c>
      <c r="I6" s="100" t="s">
        <v>107</v>
      </c>
      <c r="J6" s="191" t="s">
        <v>108</v>
      </c>
    </row>
    <row r="7" spans="1:12" ht="24.75" customHeight="1">
      <c r="A7" s="175" t="s">
        <v>120</v>
      </c>
      <c r="B7" s="51">
        <v>98.5</v>
      </c>
      <c r="C7" s="176"/>
      <c r="D7" s="141" t="s">
        <v>120</v>
      </c>
      <c r="E7" s="177">
        <v>892473.5</v>
      </c>
      <c r="F7" s="178"/>
      <c r="G7" s="109" t="s">
        <v>120</v>
      </c>
      <c r="H7" s="179">
        <v>3590939.3</v>
      </c>
      <c r="I7" s="192">
        <v>10</v>
      </c>
      <c r="J7" s="193"/>
      <c r="L7" s="194"/>
    </row>
    <row r="8" spans="1:12" ht="24.75" customHeight="1">
      <c r="A8" s="180" t="s">
        <v>113</v>
      </c>
      <c r="B8" s="181">
        <v>100.4</v>
      </c>
      <c r="C8" s="145">
        <v>1</v>
      </c>
      <c r="D8" s="115" t="s">
        <v>113</v>
      </c>
      <c r="E8" s="182">
        <v>310777.4</v>
      </c>
      <c r="F8" s="183">
        <v>1</v>
      </c>
      <c r="G8" s="115" t="s">
        <v>112</v>
      </c>
      <c r="H8" s="179">
        <v>410612.4</v>
      </c>
      <c r="I8" s="192">
        <v>10.5</v>
      </c>
      <c r="J8" s="195">
        <v>1</v>
      </c>
      <c r="L8" s="194"/>
    </row>
    <row r="9" spans="1:12" ht="24.75" customHeight="1">
      <c r="A9" s="180" t="s">
        <v>111</v>
      </c>
      <c r="B9" s="181">
        <v>99.8</v>
      </c>
      <c r="C9" s="145">
        <v>2</v>
      </c>
      <c r="D9" s="115" t="s">
        <v>111</v>
      </c>
      <c r="E9" s="182">
        <v>258729.3</v>
      </c>
      <c r="F9" s="183">
        <v>2</v>
      </c>
      <c r="G9" s="115" t="s">
        <v>113</v>
      </c>
      <c r="H9" s="179">
        <v>204890.6</v>
      </c>
      <c r="I9" s="192">
        <v>10.2</v>
      </c>
      <c r="J9" s="195">
        <v>2</v>
      </c>
      <c r="L9" s="194"/>
    </row>
    <row r="10" spans="1:12" ht="24.75" customHeight="1">
      <c r="A10" s="180" t="s">
        <v>114</v>
      </c>
      <c r="B10" s="181">
        <v>99.6</v>
      </c>
      <c r="C10" s="145">
        <v>3</v>
      </c>
      <c r="D10" s="115" t="s">
        <v>112</v>
      </c>
      <c r="E10" s="182">
        <v>146432.2</v>
      </c>
      <c r="F10" s="183">
        <v>3</v>
      </c>
      <c r="G10" s="115" t="s">
        <v>110</v>
      </c>
      <c r="H10" s="179">
        <v>389763.8</v>
      </c>
      <c r="I10" s="192">
        <v>10.1</v>
      </c>
      <c r="J10" s="195">
        <v>3</v>
      </c>
      <c r="L10" s="194"/>
    </row>
    <row r="11" spans="1:12" ht="24.75" customHeight="1">
      <c r="A11" s="180" t="s">
        <v>110</v>
      </c>
      <c r="B11" s="181">
        <v>99.4</v>
      </c>
      <c r="C11" s="145">
        <v>4</v>
      </c>
      <c r="D11" s="115" t="s">
        <v>110</v>
      </c>
      <c r="E11" s="182">
        <v>139968.8</v>
      </c>
      <c r="F11" s="183">
        <v>4</v>
      </c>
      <c r="G11" s="115" t="s">
        <v>111</v>
      </c>
      <c r="H11" s="179">
        <v>2182086.2</v>
      </c>
      <c r="I11" s="192">
        <v>10</v>
      </c>
      <c r="J11" s="195">
        <v>4</v>
      </c>
      <c r="L11" s="194"/>
    </row>
    <row r="12" spans="1:12" ht="24.75" customHeight="1">
      <c r="A12" s="184" t="s">
        <v>112</v>
      </c>
      <c r="B12" s="185">
        <v>95.7</v>
      </c>
      <c r="C12" s="158">
        <v>5</v>
      </c>
      <c r="D12" s="123" t="s">
        <v>114</v>
      </c>
      <c r="E12" s="186">
        <v>36565.8</v>
      </c>
      <c r="F12" s="187">
        <v>5</v>
      </c>
      <c r="G12" s="123" t="s">
        <v>114</v>
      </c>
      <c r="H12" s="188">
        <v>403586.3</v>
      </c>
      <c r="I12" s="196">
        <v>9.7</v>
      </c>
      <c r="J12" s="197">
        <v>5</v>
      </c>
      <c r="L12" s="194"/>
    </row>
  </sheetData>
  <sheetProtection/>
  <mergeCells count="7">
    <mergeCell ref="B5:C5"/>
    <mergeCell ref="E5:F5"/>
    <mergeCell ref="H5:J5"/>
    <mergeCell ref="A5:A6"/>
    <mergeCell ref="D5:D6"/>
    <mergeCell ref="G5:G6"/>
    <mergeCell ref="A1:J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盐边县统计局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wyq</dc:creator>
  <cp:keywords/>
  <dc:description/>
  <cp:lastModifiedBy>琴弦乐</cp:lastModifiedBy>
  <cp:lastPrinted>2018-04-03T07:32:29Z</cp:lastPrinted>
  <dcterms:created xsi:type="dcterms:W3CDTF">2006-08-07T01:17:07Z</dcterms:created>
  <dcterms:modified xsi:type="dcterms:W3CDTF">2019-12-30T08:09:49Z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