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12" activeTab="4"/>
  </bookViews>
  <sheets>
    <sheet name="综合" sheetId="1" r:id="rId1"/>
    <sheet name="财政、税收" sheetId="2" r:id="rId2"/>
    <sheet name="工生" sheetId="3" r:id="rId3"/>
    <sheet name="工产" sheetId="4" r:id="rId4"/>
    <sheet name="商业" sheetId="5" r:id="rId5"/>
    <sheet name="投资、建筑业" sheetId="6" r:id="rId6"/>
    <sheet name="县区一" sheetId="7" r:id="rId7"/>
    <sheet name="县区二" sheetId="8" r:id="rId8"/>
    <sheet name="县区三" sheetId="9" r:id="rId9"/>
    <sheet name="县区四" sheetId="10" r:id="rId10"/>
    <sheet name="县区五" sheetId="11" r:id="rId11"/>
    <sheet name="全市主要经济指标与全省对比" sheetId="12" r:id="rId12"/>
    <sheet name="全省主要经济指标" sheetId="13" r:id="rId13"/>
    <sheet name="全国主要经济指标" sheetId="14" r:id="rId14"/>
    <sheet name="指标解释" sheetId="15" r:id="rId15"/>
    <sheet name="Sheet1" sheetId="16" r:id="rId16"/>
    <sheet name="Sheet2" sheetId="17" r:id="rId17"/>
  </sheets>
  <definedNames>
    <definedName name="HWSheet">1</definedName>
    <definedName name="Module.Prix_SMC">Module.Prix_SMC</definedName>
  </definedNames>
  <calcPr fullCalcOnLoad="1"/>
</workbook>
</file>

<file path=xl/sharedStrings.xml><?xml version="1.0" encoding="utf-8"?>
<sst xmlns="http://schemas.openxmlformats.org/spreadsheetml/2006/main" count="407" uniqueCount="174">
  <si>
    <t>一、全县主要经济情况</t>
  </si>
  <si>
    <r>
      <t>（</t>
    </r>
    <r>
      <rPr>
        <b/>
        <sz val="14"/>
        <rFont val="楷体_GB2312"/>
        <family val="3"/>
      </rPr>
      <t>一）综</t>
    </r>
    <r>
      <rPr>
        <b/>
        <sz val="14"/>
        <rFont val="宋体"/>
        <family val="0"/>
      </rPr>
      <t xml:space="preserve">  </t>
    </r>
    <r>
      <rPr>
        <b/>
        <sz val="14"/>
        <rFont val="楷体_GB2312"/>
        <family val="3"/>
      </rPr>
      <t>合</t>
    </r>
  </si>
  <si>
    <t>指标名称</t>
  </si>
  <si>
    <t>计量单位</t>
  </si>
  <si>
    <t>本月止累计</t>
  </si>
  <si>
    <t xml:space="preserve"> 累计（±%）</t>
  </si>
  <si>
    <t>备注</t>
  </si>
  <si>
    <t>地区生产总值（GDP）</t>
  </si>
  <si>
    <t>万元</t>
  </si>
  <si>
    <t>规模以上工业增加值</t>
  </si>
  <si>
    <t>——</t>
  </si>
  <si>
    <t>全社会固定资产投资</t>
  </si>
  <si>
    <t>民营经济增加值</t>
  </si>
  <si>
    <t>社会消费品零售总额</t>
  </si>
  <si>
    <t>一般公共预算收入</t>
  </si>
  <si>
    <t>一般公共预算支出</t>
  </si>
  <si>
    <t>城镇居民人均可支配收入</t>
  </si>
  <si>
    <t>元</t>
  </si>
  <si>
    <t>农村居民人均可支配收入</t>
  </si>
  <si>
    <t xml:space="preserve">      一、全县主要经济情况</t>
  </si>
  <si>
    <t xml:space="preserve">   (二)财政、税收</t>
  </si>
  <si>
    <t>单位：万元</t>
  </si>
  <si>
    <t>本月</t>
  </si>
  <si>
    <t xml:space="preserve"> 本月止累计</t>
  </si>
  <si>
    <t>累计±%</t>
  </si>
  <si>
    <t>一、地方财政收入</t>
  </si>
  <si>
    <t xml:space="preserve">    1、一般公共预算收入</t>
  </si>
  <si>
    <t xml:space="preserve">        其中：税收收入</t>
  </si>
  <si>
    <t xml:space="preserve">              非税收入</t>
  </si>
  <si>
    <t xml:space="preserve">    2、政府性基金收入</t>
  </si>
  <si>
    <t>二、地方财政支出</t>
  </si>
  <si>
    <t xml:space="preserve">    1、一般公共预算支出</t>
  </si>
  <si>
    <t xml:space="preserve">        其中：一般公共服务</t>
  </si>
  <si>
    <t xml:space="preserve">             教育</t>
  </si>
  <si>
    <t xml:space="preserve">             社会保障和就业</t>
  </si>
  <si>
    <t xml:space="preserve">    2、政府性基金支出</t>
  </si>
  <si>
    <t>三、地方税务局组织收入总计</t>
  </si>
  <si>
    <t xml:space="preserve">     其中： 税收收入</t>
  </si>
  <si>
    <t xml:space="preserve">         其中：第三产业</t>
  </si>
  <si>
    <t xml:space="preserve">       一、全县主要经济情况</t>
  </si>
  <si>
    <r>
      <t xml:space="preserve">          （三）工业生产情况 </t>
    </r>
    <r>
      <rPr>
        <sz val="14"/>
        <rFont val="Times New Roman"/>
        <family val="1"/>
      </rPr>
      <t xml:space="preserve">                           </t>
    </r>
  </si>
  <si>
    <t>比去年同期累计±%</t>
  </si>
  <si>
    <t>规模以上工业总产值</t>
  </si>
  <si>
    <t>亿元</t>
  </si>
  <si>
    <t>其中：县属规模以上工业</t>
  </si>
  <si>
    <t>黑色金属矿采选业</t>
  </si>
  <si>
    <t>电力、热力生产和供应业</t>
  </si>
  <si>
    <t>有色金属矿采选业</t>
  </si>
  <si>
    <t>汽车制造业</t>
  </si>
  <si>
    <t xml:space="preserve">有色金属冶炼和压延加工业 </t>
  </si>
  <si>
    <t>非金属矿物制品业</t>
  </si>
  <si>
    <t>煤炭开采和洗选业</t>
  </si>
  <si>
    <t>化学原料和化学制品制造业</t>
  </si>
  <si>
    <t xml:space="preserve">造纸和纸制品业 </t>
  </si>
  <si>
    <t>酒、饮料和精制茶制造业</t>
  </si>
  <si>
    <t xml:space="preserve">  一、全县主要经济情况</t>
  </si>
  <si>
    <t xml:space="preserve">       （四）工业企业主要产品产量</t>
  </si>
  <si>
    <t>单位</t>
  </si>
  <si>
    <t>原煤</t>
  </si>
  <si>
    <t>吨</t>
  </si>
  <si>
    <t>型煤</t>
  </si>
  <si>
    <t>铁矿石</t>
  </si>
  <si>
    <t>铁精矿</t>
  </si>
  <si>
    <t>钛精矿</t>
  </si>
  <si>
    <t>钛白粉</t>
  </si>
  <si>
    <t>球团矿</t>
  </si>
  <si>
    <t>发电量</t>
  </si>
  <si>
    <t>万度</t>
  </si>
  <si>
    <t>#县属</t>
  </si>
  <si>
    <t>机制纸</t>
  </si>
  <si>
    <t>注：本表所列产品产量为全部工业企业，发电量含雅砻江公司。</t>
  </si>
  <si>
    <t xml:space="preserve">     一、全县主要经济情况</t>
  </si>
  <si>
    <t xml:space="preserve">  （五）商贸、餐饮业情况</t>
  </si>
  <si>
    <t xml:space="preserve">一、社会消费品零售额  </t>
  </si>
  <si>
    <t>1、按销售单位所在地分</t>
  </si>
  <si>
    <t xml:space="preserve">    城镇</t>
  </si>
  <si>
    <t xml:space="preserve">    乡村</t>
  </si>
  <si>
    <t>2、按消费形态分</t>
  </si>
  <si>
    <t xml:space="preserve">    餐饮收入</t>
  </si>
  <si>
    <t xml:space="preserve">    商品零售</t>
  </si>
  <si>
    <t>3、按行业分</t>
  </si>
  <si>
    <t xml:space="preserve">    批发业</t>
  </si>
  <si>
    <t xml:space="preserve">    零售业</t>
  </si>
  <si>
    <t xml:space="preserve">    住宿业 </t>
  </si>
  <si>
    <t xml:space="preserve">    餐饮业</t>
  </si>
  <si>
    <t xml:space="preserve">   (六)固定资产投资、房地产开发及建筑业</t>
  </si>
  <si>
    <t>一、全社会投资</t>
  </si>
  <si>
    <t xml:space="preserve">  #固定资产项目投资</t>
  </si>
  <si>
    <t xml:space="preserve">  #房地产</t>
  </si>
  <si>
    <t xml:space="preserve">  1、第一产业</t>
  </si>
  <si>
    <t xml:space="preserve"> 2、第二产业</t>
  </si>
  <si>
    <t xml:space="preserve">      #工业</t>
  </si>
  <si>
    <t xml:space="preserve"> 3、第三产业</t>
  </si>
  <si>
    <t>技改投资</t>
  </si>
  <si>
    <t>民间投资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</si>
  <si>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</si>
  <si>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</si>
  <si>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</si>
  <si>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</si>
  <si>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</si>
  <si>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</si>
  <si>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</si>
  <si>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注：全社会投资含成昆铁路和乌东德水电站数据</t>
  </si>
  <si>
    <t>二、全市各县（区）主要经济指标完成情况（一）</t>
  </si>
  <si>
    <t>服务业增加值</t>
  </si>
  <si>
    <t>2019年</t>
  </si>
  <si>
    <t>增长   ±%</t>
  </si>
  <si>
    <t>增速  排名</t>
  </si>
  <si>
    <t>增速     排名</t>
  </si>
  <si>
    <t>全  市</t>
  </si>
  <si>
    <t>仁和区</t>
  </si>
  <si>
    <t>东  区</t>
  </si>
  <si>
    <t>盐边县</t>
  </si>
  <si>
    <t>米易县</t>
  </si>
  <si>
    <t>西  区</t>
  </si>
  <si>
    <t>二、全市各县（区）主要经济指标完成情况（二）</t>
  </si>
  <si>
    <t>单位：亿元</t>
  </si>
  <si>
    <t>规上工业增加值</t>
  </si>
  <si>
    <t>本月止累计±%</t>
  </si>
  <si>
    <t>增速排名</t>
  </si>
  <si>
    <t>增长±%</t>
  </si>
  <si>
    <t>全　市</t>
  </si>
  <si>
    <t>仁和区（本级）</t>
  </si>
  <si>
    <t>仁和区        （本级）</t>
  </si>
  <si>
    <t>钒钛  高新区</t>
  </si>
  <si>
    <t>钒 钛       高新区</t>
  </si>
  <si>
    <t>花城        新区</t>
  </si>
  <si>
    <t>二、全市各县（区）主要经济指标完成情况（三）</t>
  </si>
  <si>
    <r>
      <t>工业产品</t>
    </r>
    <r>
      <rPr>
        <sz val="11"/>
        <color indexed="8"/>
        <rFont val="宋体"/>
        <family val="0"/>
      </rPr>
      <t>销售率</t>
    </r>
  </si>
  <si>
    <r>
      <t>工业企业</t>
    </r>
    <r>
      <rPr>
        <sz val="11"/>
        <color indexed="8"/>
        <rFont val="宋体"/>
        <family val="0"/>
      </rPr>
      <t>利润总额</t>
    </r>
  </si>
  <si>
    <t>本月止    累计%</t>
  </si>
  <si>
    <r>
      <t>2</t>
    </r>
    <r>
      <rPr>
        <sz val="11"/>
        <color indexed="30"/>
        <rFont val="宋体"/>
        <family val="0"/>
      </rPr>
      <t>019年</t>
    </r>
  </si>
  <si>
    <t>排名</t>
  </si>
  <si>
    <t>本月止   累计</t>
  </si>
  <si>
    <t>二、全市各县（区）主要经济指标完成情况（四）</t>
  </si>
  <si>
    <t>单位：元</t>
  </si>
  <si>
    <t>增速      排名</t>
  </si>
  <si>
    <t>全 市</t>
  </si>
  <si>
    <t>二、全市各县（区）主要经济指标完成情况（五）</t>
  </si>
  <si>
    <r>
      <t xml:space="preserve">本月止 </t>
    </r>
    <r>
      <rPr>
        <sz val="11"/>
        <color indexed="8"/>
        <rFont val="宋体"/>
        <family val="0"/>
      </rPr>
      <t xml:space="preserve"> 累计</t>
    </r>
  </si>
  <si>
    <t xml:space="preserve">仁和区 </t>
  </si>
  <si>
    <t xml:space="preserve">  三、攀枝花主要指标与全国、全省对比</t>
  </si>
  <si>
    <t>单位：%</t>
  </si>
  <si>
    <t>主 要 指 标</t>
  </si>
  <si>
    <t>全国</t>
  </si>
  <si>
    <t>全省</t>
  </si>
  <si>
    <t>攀枝花</t>
  </si>
  <si>
    <t>本月止±%</t>
  </si>
  <si>
    <t>在全省     排位</t>
  </si>
  <si>
    <t>地区生产总值</t>
  </si>
  <si>
    <t>城镇居民人均可支配收入（元）</t>
  </si>
  <si>
    <t>农村居民人均可支配收入（元）</t>
  </si>
  <si>
    <t>四、 全省主要经济指标</t>
  </si>
  <si>
    <t>指标</t>
  </si>
  <si>
    <t>一、地区生产总值(GDP)</t>
  </si>
  <si>
    <t xml:space="preserve">    第一产业</t>
  </si>
  <si>
    <t xml:space="preserve">    第二产业</t>
  </si>
  <si>
    <t xml:space="preserve">    第三产业</t>
  </si>
  <si>
    <t>二、规上工业增加值</t>
  </si>
  <si>
    <t>%</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</si>
  <si>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</si>
  <si>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</si>
  <si>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</si>
  <si>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</si>
  <si>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</si>
  <si>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</si>
  <si>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</si>
  <si>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</si>
  <si>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</si>
  <si>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</si>
  <si>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五、全国主要经济指标</t>
  </si>
  <si>
    <t>累计±％</t>
  </si>
  <si>
    <t>六、统计知识</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</si>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</sst>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 numFmtId="179" formatCode="0.00_ "/>
    <numFmt numFmtId="180" formatCode="0.0"/>
    <numFmt numFmtId="181" formatCode="0_);[Red]\(0\)"/>
  </numFmts>
  <fonts count="60">
    <font>
      <sz val="12"/>
      <name val="宋体"/>
      <family val="0"/>
    </font>
    <font>
      <b/>
      <sz val="20"/>
      <name val="宋体"/>
      <family val="0"/>
    </font>
    <font>
      <b/>
      <sz val="12"/>
      <name val="宋体"/>
      <family val="0"/>
    </font>
    <font>
      <b/>
      <sz val="16"/>
      <color indexed="8"/>
      <name val="黑体"/>
      <family val="3"/>
    </font>
    <font>
      <sz val="10"/>
      <color indexed="8"/>
      <name val="Geneva"/>
      <family val="2"/>
    </font>
    <font>
      <sz val="12"/>
      <color indexed="8"/>
      <name val="宋体"/>
      <family val="0"/>
    </font>
    <font>
      <sz val="11"/>
      <color indexed="8"/>
      <name val="宋体"/>
      <family val="0"/>
    </font>
    <font>
      <sz val="11"/>
      <color indexed="30"/>
      <name val="宋体"/>
      <family val="0"/>
    </font>
    <font>
      <sz val="12"/>
      <color indexed="30"/>
      <name val="宋体"/>
      <family val="0"/>
    </font>
    <font>
      <b/>
      <sz val="16"/>
      <color indexed="8"/>
      <name val="宋体"/>
      <family val="0"/>
    </font>
    <font>
      <sz val="10"/>
      <name val="宋体"/>
      <family val="0"/>
    </font>
    <font>
      <sz val="14"/>
      <color indexed="8"/>
      <name val="宋体"/>
      <family val="0"/>
    </font>
    <font>
      <sz val="10"/>
      <color indexed="8"/>
      <name val="宋体"/>
      <family val="0"/>
    </font>
    <font>
      <b/>
      <sz val="12"/>
      <color indexed="8"/>
      <name val="宋体"/>
      <family val="0"/>
    </font>
    <font>
      <b/>
      <sz val="16"/>
      <name val="黑体"/>
      <family val="3"/>
    </font>
    <font>
      <sz val="9"/>
      <color indexed="30"/>
      <name val="宋体"/>
      <family val="0"/>
    </font>
    <font>
      <sz val="12"/>
      <name val="楷体_GB2312"/>
      <family val="3"/>
    </font>
    <font>
      <sz val="12"/>
      <color indexed="8"/>
      <name val="文鼎报宋简"/>
      <family val="3"/>
    </font>
    <font>
      <b/>
      <sz val="12"/>
      <color indexed="8"/>
      <name val="文鼎报宋简"/>
      <family val="3"/>
    </font>
    <font>
      <b/>
      <sz val="14"/>
      <name val="宋体"/>
      <family val="0"/>
    </font>
    <font>
      <b/>
      <sz val="12"/>
      <name val="楷体_GB2312"/>
      <family val="3"/>
    </font>
    <font>
      <sz val="12"/>
      <name val="华文仿宋"/>
      <family val="0"/>
    </font>
    <font>
      <b/>
      <sz val="14"/>
      <name val="永中宋体"/>
      <family val="0"/>
    </font>
    <font>
      <b/>
      <sz val="14"/>
      <name val="楷体_GB2312"/>
      <family val="3"/>
    </font>
    <font>
      <sz val="8"/>
      <name val="宋体"/>
      <family val="0"/>
    </font>
    <font>
      <sz val="14"/>
      <name val="宋体"/>
      <family val="0"/>
    </font>
    <font>
      <sz val="11"/>
      <color indexed="9"/>
      <name val="宋体"/>
      <family val="0"/>
    </font>
    <font>
      <sz val="11"/>
      <color indexed="20"/>
      <name val="宋体"/>
      <family val="0"/>
    </font>
    <font>
      <i/>
      <sz val="11"/>
      <color indexed="23"/>
      <name val="宋体"/>
      <family val="0"/>
    </font>
    <font>
      <b/>
      <sz val="11"/>
      <color indexed="56"/>
      <name val="宋体"/>
      <family val="0"/>
    </font>
    <font>
      <b/>
      <sz val="15"/>
      <color indexed="56"/>
      <name val="宋体"/>
      <family val="0"/>
    </font>
    <font>
      <sz val="11"/>
      <color indexed="60"/>
      <name val="宋体"/>
      <family val="0"/>
    </font>
    <font>
      <sz val="11"/>
      <color indexed="62"/>
      <name val="宋体"/>
      <family val="0"/>
    </font>
    <font>
      <b/>
      <sz val="13"/>
      <color indexed="56"/>
      <name val="宋体"/>
      <family val="0"/>
    </font>
    <font>
      <b/>
      <sz val="11"/>
      <color indexed="63"/>
      <name val="宋体"/>
      <family val="0"/>
    </font>
    <font>
      <u val="single"/>
      <sz val="12"/>
      <color indexed="12"/>
      <name val="宋体"/>
      <family val="0"/>
    </font>
    <font>
      <b/>
      <sz val="11"/>
      <color indexed="52"/>
      <name val="宋体"/>
      <family val="0"/>
    </font>
    <font>
      <u val="single"/>
      <sz val="12"/>
      <color indexed="36"/>
      <name val="宋体"/>
      <family val="0"/>
    </font>
    <font>
      <b/>
      <sz val="11"/>
      <color indexed="9"/>
      <name val="宋体"/>
      <family val="0"/>
    </font>
    <font>
      <sz val="11"/>
      <color indexed="52"/>
      <name val="宋体"/>
      <family val="0"/>
    </font>
    <font>
      <sz val="11"/>
      <color indexed="10"/>
      <name val="宋体"/>
      <family val="0"/>
    </font>
    <font>
      <b/>
      <sz val="11"/>
      <color indexed="8"/>
      <name val="宋体"/>
      <family val="0"/>
    </font>
    <font>
      <b/>
      <sz val="18"/>
      <color indexed="56"/>
      <name val="宋体"/>
      <family val="0"/>
    </font>
    <font>
      <sz val="11"/>
      <color indexed="17"/>
      <name val="宋体"/>
      <family val="0"/>
    </font>
    <font>
      <sz val="10"/>
      <name val="Arial"/>
      <family val="2"/>
    </font>
    <font>
      <sz val="12"/>
      <name val="Times New Roman"/>
      <family val="1"/>
    </font>
    <font>
      <sz val="10"/>
      <name val="Helv"/>
      <family val="2"/>
    </font>
    <font>
      <sz val="14"/>
      <name val="Times New Roman"/>
      <family val="1"/>
    </font>
    <font>
      <sz val="11"/>
      <color theme="0"/>
      <name val="Calibri"/>
      <family val="0"/>
    </font>
    <font>
      <sz val="11"/>
      <color theme="1"/>
      <name val="Calibri"/>
      <family val="0"/>
    </font>
    <font>
      <sz val="11"/>
      <color theme="1"/>
      <name val="宋体"/>
      <family val="0"/>
    </font>
    <font>
      <sz val="11"/>
      <color rgb="FF0070C0"/>
      <name val="宋体"/>
      <family val="0"/>
    </font>
    <font>
      <sz val="11"/>
      <color rgb="FF0070C0"/>
      <name val="Calibri"/>
      <family val="0"/>
    </font>
    <font>
      <sz val="12"/>
      <color theme="1"/>
      <name val="宋体"/>
      <family val="0"/>
    </font>
    <font>
      <sz val="12"/>
      <color rgb="FF0070C0"/>
      <name val="宋体"/>
      <family val="0"/>
    </font>
    <font>
      <sz val="9"/>
      <color rgb="FF0070C0"/>
      <name val="宋体"/>
      <family val="0"/>
    </font>
    <font>
      <sz val="12"/>
      <name val="Calibri"/>
      <family val="0"/>
    </font>
    <font>
      <sz val="10"/>
      <color theme="1"/>
      <name val="宋体"/>
      <family val="0"/>
    </font>
    <font>
      <sz val="12"/>
      <color theme="1"/>
      <name val="Calibri"/>
      <family val="0"/>
    </font>
    <font>
      <b/>
      <sz val="12"/>
      <name val="Calibri"/>
      <family val="0"/>
    </font>
  </fonts>
  <fills count="50">
    <fill>
      <patternFill/>
    </fill>
    <fill>
      <patternFill patternType="gray125"/>
    </fill>
    <fill>
      <patternFill patternType="solid">
        <fgColor theme="5" tint="0.3999800086021423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theme="6" tint="0.5999900102615356"/>
        <bgColor indexed="64"/>
      </patternFill>
    </fill>
    <fill>
      <patternFill patternType="solid">
        <fgColor theme="4"/>
        <bgColor indexed="64"/>
      </patternFill>
    </fill>
    <fill>
      <patternFill patternType="solid">
        <fgColor theme="8" tint="0.79997998476028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7" tint="0.5999900102615356"/>
        <bgColor indexed="64"/>
      </patternFill>
    </fill>
    <fill>
      <patternFill patternType="solid">
        <fgColor indexed="55"/>
        <bgColor indexed="64"/>
      </patternFill>
    </fill>
    <fill>
      <patternFill patternType="solid">
        <fgColor indexed="10"/>
        <bgColor indexed="64"/>
      </patternFill>
    </fill>
    <fill>
      <patternFill patternType="solid">
        <fgColor theme="8" tint="0.5999900102615356"/>
        <bgColor indexed="64"/>
      </patternFill>
    </fill>
    <fill>
      <patternFill patternType="solid">
        <fgColor indexed="43"/>
        <bgColor indexed="64"/>
      </patternFill>
    </fill>
    <fill>
      <patternFill patternType="solid">
        <fgColor theme="8"/>
        <bgColor indexed="64"/>
      </patternFill>
    </fill>
    <fill>
      <patternFill patternType="solid">
        <fgColor theme="7"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theme="4" tint="0.39998000860214233"/>
        <bgColor indexed="64"/>
      </patternFill>
    </fill>
    <fill>
      <patternFill patternType="solid">
        <fgColor indexed="57"/>
        <bgColor indexed="64"/>
      </patternFill>
    </fill>
    <fill>
      <patternFill patternType="solid">
        <fgColor theme="6" tint="0.39998000860214233"/>
        <bgColor indexed="64"/>
      </patternFill>
    </fill>
    <fill>
      <patternFill patternType="solid">
        <fgColor indexed="46"/>
        <bgColor indexed="64"/>
      </patternFill>
    </fill>
    <fill>
      <patternFill patternType="solid">
        <fgColor theme="4" tint="0.7999799847602844"/>
        <bgColor indexed="64"/>
      </patternFill>
    </fill>
    <fill>
      <patternFill patternType="solid">
        <fgColor indexed="49"/>
        <bgColor indexed="64"/>
      </patternFill>
    </fill>
    <fill>
      <patternFill patternType="solid">
        <fgColor theme="5" tint="0.7999799847602844"/>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color indexed="63"/>
      </right>
      <top style="hair"/>
      <bottom style="thin"/>
    </border>
    <border>
      <left style="hair"/>
      <right>
        <color indexed="63"/>
      </right>
      <top style="thin"/>
      <bottom style="hair"/>
    </border>
    <border>
      <left style="hair"/>
      <right style="hair"/>
      <top style="hair"/>
      <bottom>
        <color indexed="63"/>
      </bottom>
    </border>
    <border>
      <left style="hair">
        <color rgb="FF979797"/>
      </left>
      <right style="hair"/>
      <top style="hair">
        <color rgb="FF979797"/>
      </top>
      <bottom style="hair">
        <color rgb="FF979797"/>
      </bottom>
    </border>
    <border>
      <left style="hair">
        <color rgb="FF979797"/>
      </left>
      <right style="hair"/>
      <top style="hair">
        <color rgb="FF979797"/>
      </top>
      <bottom>
        <color indexed="63"/>
      </bottom>
    </border>
    <border>
      <left style="hair">
        <color theme="1"/>
      </left>
      <right style="hair">
        <color theme="1"/>
      </right>
      <top style="hair">
        <color theme="1"/>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color indexed="63"/>
      </top>
      <bottom style="thin"/>
    </border>
    <border>
      <left style="hair"/>
      <right/>
      <top style="hair"/>
      <bottom style="hair"/>
    </border>
    <border>
      <left>
        <color indexed="63"/>
      </left>
      <right>
        <color indexed="63"/>
      </right>
      <top style="thin"/>
      <bottom style="hair"/>
    </border>
    <border>
      <left style="hair"/>
      <right style="hair"/>
      <top style="thin"/>
      <bottom>
        <color indexed="63"/>
      </bottom>
    </border>
    <border>
      <left style="hair"/>
      <right style="hair"/>
      <top>
        <color indexed="63"/>
      </top>
      <bottom style="hair"/>
    </border>
    <border>
      <left/>
      <right style="hair"/>
      <top style="thin"/>
      <bottom style="hair"/>
    </border>
    <border>
      <left style="hair"/>
      <right/>
      <top style="thin"/>
      <bottom style="hair"/>
    </border>
    <border>
      <left/>
      <right style="hair"/>
      <top style="hair"/>
      <bottom style="hair"/>
    </border>
    <border>
      <left style="hair"/>
      <right style="hair"/>
      <top style="hair"/>
      <bottom/>
    </border>
    <border>
      <left/>
      <right style="hair"/>
      <top style="hair"/>
      <bottom style="thin"/>
    </border>
    <border>
      <left style="hair"/>
      <right/>
      <top style="hair"/>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style="medium"/>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ck"/>
      <top>
        <color indexed="63"/>
      </top>
      <bottom>
        <color indexed="63"/>
      </bottom>
    </border>
    <border>
      <left>
        <color indexed="63"/>
      </left>
      <right style="thick"/>
      <top>
        <color indexed="63"/>
      </top>
      <bottom style="thick"/>
    </border>
    <border>
      <left/>
      <right/>
      <top/>
      <bottom style="thick"/>
    </border>
    <border>
      <left>
        <color indexed="63"/>
      </left>
      <right/>
      <top style="medium"/>
      <bottom>
        <color indexed="63"/>
      </bottom>
    </border>
    <border>
      <left style="medium"/>
      <right style="medium"/>
      <top style="thin"/>
      <bottom style="medium"/>
    </border>
    <border>
      <left>
        <color indexed="63"/>
      </left>
      <right style="medium"/>
      <top style="medium">
        <color indexed="8"/>
      </top>
      <bottom style="medium"/>
    </border>
    <border>
      <left style="medium"/>
      <right style="medium"/>
      <top style="medium">
        <color indexed="8"/>
      </top>
      <bottom style="medium"/>
    </border>
    <border>
      <left>
        <color indexed="63"/>
      </left>
      <right>
        <color indexed="63"/>
      </right>
      <top style="medium">
        <color indexed="8"/>
      </top>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2" borderId="0" applyNumberFormat="0" applyBorder="0" applyAlignment="0" applyProtection="0"/>
    <xf numFmtId="0" fontId="6" fillId="3" borderId="0" applyNumberFormat="0" applyBorder="0" applyAlignment="0" applyProtection="0"/>
    <xf numFmtId="0" fontId="32" fillId="4" borderId="1" applyNumberFormat="0" applyAlignment="0" applyProtection="0"/>
    <xf numFmtId="41" fontId="0" fillId="0" borderId="0" applyFont="0" applyFill="0" applyBorder="0" applyAlignment="0" applyProtection="0"/>
    <xf numFmtId="0" fontId="6"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26" fillId="5"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49" fillId="9" borderId="0" applyNumberFormat="0" applyBorder="0" applyAlignment="0" applyProtection="0"/>
    <xf numFmtId="0" fontId="42" fillId="0" borderId="0" applyNumberFormat="0" applyFill="0" applyBorder="0" applyAlignment="0" applyProtection="0"/>
    <xf numFmtId="0" fontId="48" fillId="10" borderId="0" applyNumberFormat="0" applyBorder="0" applyAlignment="0" applyProtection="0"/>
    <xf numFmtId="0" fontId="49" fillId="11" borderId="0" applyNumberFormat="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3" fillId="0" borderId="4" applyNumberFormat="0" applyFill="0" applyAlignment="0" applyProtection="0"/>
    <xf numFmtId="0" fontId="26" fillId="12" borderId="0" applyNumberFormat="0" applyBorder="0" applyAlignment="0" applyProtection="0"/>
    <xf numFmtId="0" fontId="29" fillId="0" borderId="5" applyNumberFormat="0" applyFill="0" applyAlignment="0" applyProtection="0"/>
    <xf numFmtId="0" fontId="26" fillId="13" borderId="0" applyNumberFormat="0" applyBorder="0" applyAlignment="0" applyProtection="0"/>
    <xf numFmtId="0" fontId="34" fillId="14" borderId="6" applyNumberFormat="0" applyAlignment="0" applyProtection="0"/>
    <xf numFmtId="0" fontId="49" fillId="15" borderId="0" applyNumberFormat="0" applyBorder="0" applyAlignment="0" applyProtection="0"/>
    <xf numFmtId="0" fontId="36" fillId="14" borderId="1" applyNumberFormat="0" applyAlignment="0" applyProtection="0"/>
    <xf numFmtId="0" fontId="38" fillId="16" borderId="7" applyNumberFormat="0" applyAlignment="0" applyProtection="0"/>
    <xf numFmtId="0" fontId="6" fillId="4" borderId="0" applyNumberFormat="0" applyBorder="0" applyAlignment="0" applyProtection="0"/>
    <xf numFmtId="0" fontId="26" fillId="17" borderId="0" applyNumberFormat="0" applyBorder="0" applyAlignment="0" applyProtection="0"/>
    <xf numFmtId="0" fontId="39" fillId="0" borderId="8" applyNumberFormat="0" applyFill="0" applyAlignment="0" applyProtection="0"/>
    <xf numFmtId="0" fontId="41" fillId="0" borderId="9" applyNumberFormat="0" applyFill="0" applyAlignment="0" applyProtection="0"/>
    <xf numFmtId="0" fontId="49" fillId="18" borderId="0" applyNumberFormat="0" applyBorder="0" applyAlignment="0" applyProtection="0"/>
    <xf numFmtId="0" fontId="43" fillId="3" borderId="0" applyNumberFormat="0" applyBorder="0" applyAlignment="0" applyProtection="0"/>
    <xf numFmtId="0" fontId="3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8" fillId="2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6" fillId="27" borderId="0" applyNumberFormat="0" applyBorder="0" applyAlignment="0" applyProtection="0"/>
    <xf numFmtId="0" fontId="26" fillId="13" borderId="0" applyNumberFormat="0" applyBorder="0" applyAlignment="0" applyProtection="0"/>
    <xf numFmtId="0" fontId="48"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30" borderId="0" applyNumberFormat="0" applyBorder="0" applyAlignment="0" applyProtection="0"/>
    <xf numFmtId="0" fontId="26" fillId="31" borderId="0" applyNumberFormat="0" applyBorder="0" applyAlignment="0" applyProtection="0"/>
    <xf numFmtId="0" fontId="6" fillId="25" borderId="0" applyNumberFormat="0" applyBorder="0" applyAlignment="0" applyProtection="0"/>
    <xf numFmtId="0" fontId="49" fillId="32"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6" fillId="34" borderId="0" applyNumberFormat="0" applyBorder="0" applyAlignment="0" applyProtection="0"/>
    <xf numFmtId="0" fontId="49" fillId="35" borderId="0" applyNumberFormat="0" applyBorder="0" applyAlignment="0" applyProtection="0"/>
    <xf numFmtId="0" fontId="26" fillId="36" borderId="0" applyNumberFormat="0" applyBorder="0" applyAlignment="0" applyProtection="0"/>
    <xf numFmtId="0" fontId="49" fillId="37" borderId="0" applyNumberFormat="0" applyBorder="0" applyAlignment="0" applyProtection="0"/>
    <xf numFmtId="0" fontId="48" fillId="38" borderId="0" applyNumberFormat="0" applyBorder="0" applyAlignment="0" applyProtection="0"/>
    <xf numFmtId="0" fontId="0" fillId="0" borderId="0">
      <alignment/>
      <protection/>
    </xf>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44"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4" fillId="0" borderId="0">
      <alignment/>
      <protection/>
    </xf>
    <xf numFmtId="0" fontId="46" fillId="0" borderId="0">
      <alignment/>
      <protection/>
    </xf>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0" fillId="0" borderId="0">
      <alignment/>
      <protection/>
    </xf>
    <xf numFmtId="0" fontId="0" fillId="0" borderId="0">
      <alignment/>
      <protection/>
    </xf>
  </cellStyleXfs>
  <cellXfs count="379">
    <xf numFmtId="0" fontId="0" fillId="0" borderId="0" xfId="0"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horizontal="left" wrapText="1"/>
      <protection/>
    </xf>
    <xf numFmtId="0" fontId="0" fillId="0" borderId="0" xfId="0" applyFont="1" applyAlignment="1" applyProtection="1">
      <alignment horizontal="left" wrapText="1"/>
      <protection/>
    </xf>
    <xf numFmtId="0" fontId="3" fillId="0" borderId="0" xfId="0" applyFont="1" applyAlignment="1">
      <alignment horizontal="center"/>
    </xf>
    <xf numFmtId="0" fontId="4"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left"/>
    </xf>
    <xf numFmtId="0" fontId="5" fillId="0" borderId="11" xfId="92" applyFont="1" applyBorder="1" applyAlignment="1">
      <alignment horizontal="center" vertical="center"/>
      <protection/>
    </xf>
    <xf numFmtId="0" fontId="5" fillId="0" borderId="12" xfId="92" applyFont="1" applyBorder="1" applyAlignment="1">
      <alignment horizontal="center" vertical="center"/>
      <protection/>
    </xf>
    <xf numFmtId="0" fontId="50" fillId="0" borderId="13" xfId="0" applyFont="1" applyBorder="1" applyAlignment="1">
      <alignment/>
    </xf>
    <xf numFmtId="0" fontId="50" fillId="0" borderId="14" xfId="0" applyFont="1" applyBorder="1" applyAlignment="1">
      <alignment horizontal="center" vertical="center"/>
    </xf>
    <xf numFmtId="0" fontId="49" fillId="0" borderId="15" xfId="0" applyFont="1" applyBorder="1" applyAlignment="1">
      <alignment vertical="center"/>
    </xf>
    <xf numFmtId="176" fontId="49" fillId="0" borderId="15" xfId="0" applyNumberFormat="1" applyFont="1" applyBorder="1" applyAlignment="1">
      <alignment horizontal="right" vertical="center"/>
    </xf>
    <xf numFmtId="177" fontId="51" fillId="0" borderId="16" xfId="91" applyNumberFormat="1" applyFont="1" applyFill="1" applyBorder="1" applyAlignment="1">
      <alignment horizontal="center" vertical="center" wrapText="1"/>
      <protection/>
    </xf>
    <xf numFmtId="0" fontId="50" fillId="0" borderId="13" xfId="0" applyFont="1" applyBorder="1" applyAlignment="1">
      <alignment/>
    </xf>
    <xf numFmtId="0" fontId="52" fillId="0" borderId="15" xfId="0" applyNumberFormat="1" applyFont="1" applyBorder="1" applyAlignment="1">
      <alignment horizontal="center" vertical="center"/>
    </xf>
    <xf numFmtId="176" fontId="52" fillId="0" borderId="15" xfId="0" applyNumberFormat="1" applyFont="1" applyBorder="1" applyAlignment="1">
      <alignment horizontal="right" vertical="center"/>
    </xf>
    <xf numFmtId="0" fontId="50" fillId="0" borderId="16" xfId="0" applyFont="1" applyBorder="1" applyAlignment="1">
      <alignment horizontal="center"/>
    </xf>
    <xf numFmtId="178" fontId="52" fillId="0" borderId="15" xfId="0" applyNumberFormat="1" applyFont="1" applyBorder="1" applyAlignment="1">
      <alignment vertical="center"/>
    </xf>
    <xf numFmtId="178" fontId="49" fillId="0" borderId="15" xfId="0" applyNumberFormat="1" applyFont="1" applyBorder="1" applyAlignment="1">
      <alignment vertical="center"/>
    </xf>
    <xf numFmtId="0" fontId="50" fillId="0" borderId="13" xfId="0" applyFont="1" applyFill="1" applyBorder="1" applyAlignment="1">
      <alignment/>
    </xf>
    <xf numFmtId="0" fontId="52" fillId="0" borderId="15" xfId="0" applyFont="1" applyBorder="1" applyAlignment="1">
      <alignment vertical="center"/>
    </xf>
    <xf numFmtId="0" fontId="50" fillId="0" borderId="16" xfId="0" applyFont="1" applyBorder="1" applyAlignment="1">
      <alignment vertical="center"/>
    </xf>
    <xf numFmtId="176" fontId="51" fillId="0" borderId="15" xfId="0" applyNumberFormat="1" applyFont="1" applyBorder="1" applyAlignment="1">
      <alignment horizontal="right" vertical="center"/>
    </xf>
    <xf numFmtId="0" fontId="50" fillId="0" borderId="17" xfId="0" applyFont="1" applyBorder="1" applyAlignment="1">
      <alignment/>
    </xf>
    <xf numFmtId="0" fontId="50" fillId="0" borderId="18" xfId="0" applyFont="1" applyBorder="1" applyAlignment="1">
      <alignment horizontal="center" vertical="center"/>
    </xf>
    <xf numFmtId="176" fontId="52" fillId="0" borderId="19" xfId="0" applyNumberFormat="1" applyFont="1" applyBorder="1" applyAlignment="1">
      <alignment horizontal="right" vertical="center"/>
    </xf>
    <xf numFmtId="176" fontId="51" fillId="0" borderId="19" xfId="0" applyNumberFormat="1" applyFont="1" applyBorder="1" applyAlignment="1">
      <alignment horizontal="right" vertical="center"/>
    </xf>
    <xf numFmtId="0" fontId="50" fillId="0" borderId="20" xfId="0" applyFont="1" applyBorder="1" applyAlignment="1">
      <alignment vertical="center"/>
    </xf>
    <xf numFmtId="14" fontId="3" fillId="0" borderId="0" xfId="0" applyNumberFormat="1" applyFont="1" applyAlignment="1">
      <alignment horizontal="center" vertical="center"/>
    </xf>
    <xf numFmtId="0" fontId="5" fillId="0" borderId="0" xfId="0" applyFont="1" applyBorder="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78" applyFont="1" applyBorder="1" applyAlignment="1">
      <alignment horizontal="center" vertical="center" wrapText="1"/>
      <protection/>
    </xf>
    <xf numFmtId="0" fontId="5" fillId="0" borderId="11" xfId="93" applyFont="1" applyBorder="1" applyAlignment="1">
      <alignment horizontal="center" vertical="center"/>
      <protection/>
    </xf>
    <xf numFmtId="0" fontId="5" fillId="0" borderId="21" xfId="0" applyFont="1" applyBorder="1" applyAlignment="1">
      <alignment horizontal="center" vertical="center"/>
    </xf>
    <xf numFmtId="0" fontId="50" fillId="0" borderId="15" xfId="0" applyFont="1" applyBorder="1" applyAlignment="1">
      <alignment horizontal="center" vertical="center"/>
    </xf>
    <xf numFmtId="179" fontId="53" fillId="0" borderId="0" xfId="0" applyNumberFormat="1" applyFont="1" applyAlignment="1">
      <alignment vertical="center"/>
    </xf>
    <xf numFmtId="176" fontId="50" fillId="0" borderId="22" xfId="0" applyNumberFormat="1" applyFont="1" applyBorder="1" applyAlignment="1">
      <alignment horizontal="right" vertical="center"/>
    </xf>
    <xf numFmtId="177" fontId="51" fillId="0" borderId="14" xfId="91" applyNumberFormat="1" applyFont="1" applyFill="1" applyBorder="1" applyAlignment="1">
      <alignment horizontal="center" vertical="center" wrapText="1"/>
      <protection/>
    </xf>
    <xf numFmtId="179" fontId="53" fillId="0" borderId="15" xfId="0" applyNumberFormat="1" applyFont="1" applyBorder="1" applyAlignment="1">
      <alignment horizontal="right" vertical="center"/>
    </xf>
    <xf numFmtId="176" fontId="50" fillId="0" borderId="15" xfId="0" applyNumberFormat="1" applyFont="1" applyBorder="1" applyAlignment="1">
      <alignment horizontal="right" vertical="center"/>
    </xf>
    <xf numFmtId="0" fontId="53" fillId="0" borderId="15" xfId="0" applyFont="1" applyBorder="1" applyAlignment="1">
      <alignment vertical="center"/>
    </xf>
    <xf numFmtId="180" fontId="52" fillId="0" borderId="15" xfId="0" applyNumberFormat="1" applyFont="1" applyBorder="1" applyAlignment="1">
      <alignment horizontal="center" vertical="center"/>
    </xf>
    <xf numFmtId="0" fontId="50" fillId="0" borderId="14" xfId="0" applyFont="1" applyBorder="1" applyAlignment="1">
      <alignment horizontal="center"/>
    </xf>
    <xf numFmtId="0" fontId="54" fillId="0" borderId="0" xfId="25" applyFont="1" applyAlignment="1" applyProtection="1">
      <alignment vertical="center"/>
      <protection/>
    </xf>
    <xf numFmtId="179" fontId="52" fillId="0" borderId="22" xfId="0" applyNumberFormat="1" applyFont="1" applyBorder="1" applyAlignment="1">
      <alignment vertical="center"/>
    </xf>
    <xf numFmtId="176" fontId="51" fillId="0" borderId="22" xfId="0" applyNumberFormat="1" applyFont="1" applyBorder="1" applyAlignment="1">
      <alignment horizontal="right" vertical="center"/>
    </xf>
    <xf numFmtId="178" fontId="49" fillId="0" borderId="22" xfId="0" applyNumberFormat="1" applyFont="1" applyBorder="1" applyAlignment="1">
      <alignment vertical="center"/>
    </xf>
    <xf numFmtId="176" fontId="50" fillId="0" borderId="23" xfId="0" applyNumberFormat="1" applyFont="1" applyBorder="1" applyAlignment="1">
      <alignment horizontal="right" vertical="center"/>
    </xf>
    <xf numFmtId="176" fontId="6" fillId="0" borderId="0" xfId="0" applyNumberFormat="1" applyFont="1" applyAlignment="1" applyProtection="1">
      <alignment horizontal="center" vertical="center"/>
      <protection/>
    </xf>
    <xf numFmtId="176" fontId="50" fillId="0" borderId="24" xfId="0" applyNumberFormat="1" applyFont="1" applyBorder="1" applyAlignment="1">
      <alignment horizontal="right" vertical="center"/>
    </xf>
    <xf numFmtId="0" fontId="50" fillId="0" borderId="14" xfId="0" applyFont="1" applyFill="1" applyBorder="1" applyAlignment="1">
      <alignment horizontal="center" vertical="center"/>
    </xf>
    <xf numFmtId="0" fontId="51" fillId="0" borderId="25" xfId="0" applyFont="1" applyBorder="1" applyAlignment="1">
      <alignment horizontal="right" vertical="center"/>
    </xf>
    <xf numFmtId="176" fontId="51" fillId="0" borderId="24" xfId="0" applyNumberFormat="1" applyFont="1" applyBorder="1" applyAlignment="1">
      <alignment horizontal="right" vertical="center"/>
    </xf>
    <xf numFmtId="0" fontId="50" fillId="0" borderId="26" xfId="0" applyFont="1" applyBorder="1" applyAlignment="1">
      <alignment horizontal="center" vertical="center" wrapText="1"/>
    </xf>
    <xf numFmtId="0" fontId="5" fillId="0" borderId="0" xfId="0" applyFont="1" applyAlignment="1" applyProtection="1">
      <alignment wrapText="1"/>
      <protection/>
    </xf>
    <xf numFmtId="0" fontId="51" fillId="0" borderId="15" xfId="0" applyFont="1" applyBorder="1" applyAlignment="1">
      <alignment horizontal="right" vertical="center"/>
    </xf>
    <xf numFmtId="0" fontId="50" fillId="0" borderId="14" xfId="0" applyFont="1" applyBorder="1" applyAlignment="1">
      <alignment horizontal="center" vertical="center" wrapText="1"/>
    </xf>
    <xf numFmtId="176" fontId="52" fillId="0" borderId="15" xfId="0" applyNumberFormat="1" applyFont="1" applyBorder="1" applyAlignment="1">
      <alignment vertical="center"/>
    </xf>
    <xf numFmtId="176" fontId="52" fillId="0" borderId="19" xfId="0" applyNumberFormat="1" applyFont="1" applyBorder="1" applyAlignment="1">
      <alignment vertical="center"/>
    </xf>
    <xf numFmtId="0" fontId="50" fillId="0" borderId="18" xfId="0" applyFont="1" applyBorder="1" applyAlignment="1">
      <alignment horizontal="center"/>
    </xf>
    <xf numFmtId="0" fontId="9"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pplyProtection="1">
      <alignment/>
      <protection/>
    </xf>
    <xf numFmtId="0" fontId="11" fillId="0" borderId="0" xfId="96" applyFont="1" applyAlignment="1">
      <alignment horizontal="center"/>
      <protection/>
    </xf>
    <xf numFmtId="0" fontId="5" fillId="0" borderId="0" xfId="96" applyFont="1">
      <alignment/>
      <protection/>
    </xf>
    <xf numFmtId="0" fontId="12" fillId="0" borderId="0" xfId="96" applyFont="1">
      <alignment/>
      <protection/>
    </xf>
    <xf numFmtId="0" fontId="12" fillId="0" borderId="0" xfId="96" applyFont="1" applyAlignment="1">
      <alignment horizontal="center" vertical="center" wrapText="1"/>
      <protection/>
    </xf>
    <xf numFmtId="0" fontId="13" fillId="0" borderId="10" xfId="96" applyFont="1" applyFill="1" applyBorder="1" applyAlignment="1">
      <alignment horizontal="center" vertical="center"/>
      <protection/>
    </xf>
    <xf numFmtId="0" fontId="13" fillId="0" borderId="11" xfId="0" applyFont="1" applyFill="1" applyBorder="1" applyAlignment="1">
      <alignment horizontal="center"/>
    </xf>
    <xf numFmtId="0" fontId="13" fillId="0" borderId="11" xfId="96" applyFont="1" applyFill="1" applyBorder="1" applyAlignment="1">
      <alignment horizontal="center"/>
      <protection/>
    </xf>
    <xf numFmtId="0" fontId="13" fillId="0" borderId="21" xfId="96" applyFont="1" applyFill="1" applyBorder="1" applyAlignment="1">
      <alignment horizontal="center" vertical="center" wrapText="1"/>
      <protection/>
    </xf>
    <xf numFmtId="0" fontId="13" fillId="0" borderId="13" xfId="96" applyFont="1" applyFill="1" applyBorder="1" applyAlignment="1">
      <alignment horizontal="center" vertical="center"/>
      <protection/>
    </xf>
    <xf numFmtId="0" fontId="13" fillId="0" borderId="15" xfId="96" applyFont="1" applyFill="1" applyBorder="1" applyAlignment="1">
      <alignment horizontal="center" vertical="center" wrapText="1"/>
      <protection/>
    </xf>
    <xf numFmtId="0" fontId="13" fillId="0" borderId="14" xfId="96" applyFont="1" applyFill="1" applyBorder="1" applyAlignment="1">
      <alignment horizontal="center" vertical="center" wrapText="1"/>
      <protection/>
    </xf>
    <xf numFmtId="0" fontId="5" fillId="0" borderId="13" xfId="96" applyFont="1" applyFill="1" applyBorder="1" applyAlignment="1">
      <alignment horizontal="left"/>
      <protection/>
    </xf>
    <xf numFmtId="176" fontId="5" fillId="0" borderId="15" xfId="96" applyNumberFormat="1" applyFont="1" applyFill="1" applyBorder="1" applyAlignment="1">
      <alignment horizontal="center" vertical="center" wrapText="1"/>
      <protection/>
    </xf>
    <xf numFmtId="180" fontId="5" fillId="0" borderId="15" xfId="96" applyNumberFormat="1" applyFont="1" applyFill="1" applyBorder="1" applyAlignment="1">
      <alignment horizontal="center" vertical="center"/>
      <protection/>
    </xf>
    <xf numFmtId="177" fontId="5" fillId="0" borderId="15" xfId="96" applyNumberFormat="1" applyFont="1" applyFill="1" applyBorder="1" applyAlignment="1">
      <alignment horizontal="center" vertical="center"/>
      <protection/>
    </xf>
    <xf numFmtId="0" fontId="5" fillId="0" borderId="15" xfId="96" applyFont="1" applyFill="1" applyBorder="1" applyAlignment="1">
      <alignment horizontal="center" vertical="center"/>
      <protection/>
    </xf>
    <xf numFmtId="0" fontId="5" fillId="0" borderId="14" xfId="96" applyFont="1" applyFill="1" applyBorder="1" applyAlignment="1">
      <alignment horizontal="center" vertical="center" wrapText="1"/>
      <protection/>
    </xf>
    <xf numFmtId="176" fontId="5" fillId="0" borderId="15" xfId="96" applyNumberFormat="1" applyFont="1" applyFill="1" applyBorder="1" applyAlignment="1">
      <alignment horizontal="center" vertical="center"/>
      <protection/>
    </xf>
    <xf numFmtId="0" fontId="5" fillId="0" borderId="15" xfId="96" applyFont="1" applyFill="1" applyBorder="1" applyAlignment="1">
      <alignment horizontal="center" vertical="center" wrapText="1"/>
      <protection/>
    </xf>
    <xf numFmtId="0" fontId="5" fillId="0" borderId="13" xfId="96" applyFont="1" applyFill="1" applyBorder="1" applyAlignment="1">
      <alignment horizontal="left" wrapText="1"/>
      <protection/>
    </xf>
    <xf numFmtId="0" fontId="5" fillId="0" borderId="15" xfId="96" applyNumberFormat="1" applyFont="1" applyFill="1" applyBorder="1" applyAlignment="1">
      <alignment horizontal="center" vertical="center"/>
      <protection/>
    </xf>
    <xf numFmtId="0" fontId="5" fillId="0" borderId="17" xfId="96" applyFont="1" applyFill="1" applyBorder="1" applyAlignment="1">
      <alignment horizontal="left"/>
      <protection/>
    </xf>
    <xf numFmtId="176" fontId="5" fillId="0" borderId="19" xfId="96" applyNumberFormat="1" applyFont="1" applyFill="1" applyBorder="1" applyAlignment="1">
      <alignment horizontal="center" vertical="center" wrapText="1"/>
      <protection/>
    </xf>
    <xf numFmtId="180" fontId="5" fillId="0" borderId="19" xfId="94" applyNumberFormat="1" applyFont="1" applyFill="1" applyBorder="1" applyAlignment="1">
      <alignment horizontal="center" vertical="center"/>
      <protection/>
    </xf>
    <xf numFmtId="176" fontId="5" fillId="0" borderId="19" xfId="96" applyNumberFormat="1" applyFont="1" applyFill="1" applyBorder="1" applyAlignment="1">
      <alignment horizontal="center" vertical="center"/>
      <protection/>
    </xf>
    <xf numFmtId="0" fontId="5" fillId="0" borderId="19" xfId="96" applyFont="1" applyFill="1" applyBorder="1" applyAlignment="1">
      <alignment horizontal="center" vertical="center"/>
      <protection/>
    </xf>
    <xf numFmtId="0" fontId="5" fillId="0" borderId="18" xfId="96" applyFont="1" applyFill="1" applyBorder="1" applyAlignment="1">
      <alignment horizontal="center" vertical="center" wrapText="1"/>
      <protection/>
    </xf>
    <xf numFmtId="0" fontId="6" fillId="0" borderId="0" xfId="0" applyFont="1" applyAlignment="1">
      <alignment/>
    </xf>
    <xf numFmtId="0" fontId="5" fillId="0" borderId="0" xfId="0" applyFont="1" applyAlignment="1">
      <alignment horizontal="center" vertical="center" wrapText="1"/>
    </xf>
    <xf numFmtId="0" fontId="14" fillId="0" borderId="0" xfId="0" applyFont="1" applyAlignment="1" applyProtection="1">
      <alignment horizontal="center" vertical="center"/>
      <protection/>
    </xf>
    <xf numFmtId="0" fontId="53" fillId="0" borderId="0" xfId="0" applyFont="1" applyAlignment="1">
      <alignment/>
    </xf>
    <xf numFmtId="0" fontId="50" fillId="0" borderId="13" xfId="95" applyFont="1" applyBorder="1" applyAlignment="1">
      <alignment horizontal="center" vertical="center"/>
      <protection/>
    </xf>
    <xf numFmtId="0" fontId="50" fillId="0" borderId="15" xfId="0" applyFont="1" applyBorder="1" applyAlignment="1">
      <alignment horizontal="center" vertical="center" wrapText="1"/>
    </xf>
    <xf numFmtId="0" fontId="53" fillId="0" borderId="15" xfId="0" applyFont="1" applyBorder="1" applyAlignment="1">
      <alignment horizontal="center"/>
    </xf>
    <xf numFmtId="177" fontId="50" fillId="0" borderId="14" xfId="0" applyNumberFormat="1" applyFont="1" applyBorder="1" applyAlignment="1">
      <alignment horizontal="center" vertical="center" wrapText="1"/>
    </xf>
    <xf numFmtId="178" fontId="50" fillId="0" borderId="15" xfId="0" applyNumberFormat="1" applyFont="1" applyBorder="1" applyAlignment="1">
      <alignment horizontal="center" vertical="center" wrapText="1"/>
    </xf>
    <xf numFmtId="0" fontId="50" fillId="0" borderId="15" xfId="95" applyFont="1" applyBorder="1" applyAlignment="1">
      <alignment horizontal="center" vertical="center" wrapText="1"/>
      <protection/>
    </xf>
    <xf numFmtId="0" fontId="51" fillId="0" borderId="26" xfId="85" applyFont="1" applyBorder="1" applyAlignment="1">
      <alignment horizontal="center" vertical="center"/>
      <protection/>
    </xf>
    <xf numFmtId="0" fontId="51" fillId="0" borderId="15" xfId="0" applyNumberFormat="1" applyFont="1" applyBorder="1" applyAlignment="1">
      <alignment horizontal="right" vertical="center"/>
    </xf>
    <xf numFmtId="0" fontId="51" fillId="0" borderId="22" xfId="0" applyNumberFormat="1" applyFont="1" applyFill="1" applyBorder="1" applyAlignment="1">
      <alignment vertical="center"/>
    </xf>
    <xf numFmtId="0" fontId="51" fillId="0" borderId="16" xfId="0" applyFont="1" applyBorder="1" applyAlignment="1">
      <alignment horizontal="center" vertical="center"/>
    </xf>
    <xf numFmtId="0" fontId="51" fillId="0" borderId="14" xfId="0" applyNumberFormat="1" applyFont="1" applyBorder="1" applyAlignment="1">
      <alignment horizontal="right" vertical="center"/>
    </xf>
    <xf numFmtId="0" fontId="51" fillId="0" borderId="13" xfId="0" applyNumberFormat="1" applyFont="1" applyBorder="1" applyAlignment="1">
      <alignment horizontal="right" vertical="center"/>
    </xf>
    <xf numFmtId="178" fontId="51" fillId="0" borderId="15" xfId="0" applyNumberFormat="1" applyFont="1" applyBorder="1" applyAlignment="1">
      <alignment horizontal="center" vertical="center"/>
    </xf>
    <xf numFmtId="176" fontId="51" fillId="0" borderId="15" xfId="0" applyNumberFormat="1" applyFont="1" applyFill="1" applyBorder="1" applyAlignment="1">
      <alignment horizontal="right" vertical="center"/>
    </xf>
    <xf numFmtId="178" fontId="51" fillId="0" borderId="15" xfId="0" applyNumberFormat="1" applyFont="1" applyFill="1" applyBorder="1" applyAlignment="1">
      <alignment horizontal="center" vertical="center"/>
    </xf>
    <xf numFmtId="0" fontId="51" fillId="0" borderId="20" xfId="0" applyFont="1" applyBorder="1" applyAlignment="1">
      <alignment horizontal="center" vertical="center"/>
    </xf>
    <xf numFmtId="0" fontId="51" fillId="0" borderId="18" xfId="0" applyNumberFormat="1" applyFont="1" applyBorder="1" applyAlignment="1">
      <alignment horizontal="right" vertical="center"/>
    </xf>
    <xf numFmtId="0" fontId="51" fillId="0" borderId="17" xfId="0" applyNumberFormat="1" applyFont="1" applyBorder="1" applyAlignment="1">
      <alignment horizontal="right" vertical="center"/>
    </xf>
    <xf numFmtId="178" fontId="51" fillId="0" borderId="19" xfId="0" applyNumberFormat="1" applyFont="1" applyBorder="1" applyAlignment="1">
      <alignment horizontal="center" vertical="center"/>
    </xf>
    <xf numFmtId="0" fontId="51" fillId="0" borderId="19" xfId="0" applyFont="1" applyBorder="1" applyAlignment="1">
      <alignment horizontal="right" vertical="center"/>
    </xf>
    <xf numFmtId="177" fontId="50" fillId="0" borderId="16" xfId="0" applyNumberFormat="1" applyFont="1" applyBorder="1" applyAlignment="1">
      <alignment horizontal="center" vertical="center" wrapText="1"/>
    </xf>
    <xf numFmtId="0" fontId="50" fillId="0" borderId="14" xfId="95" applyFont="1" applyBorder="1" applyAlignment="1">
      <alignment horizontal="center" vertical="center" wrapText="1"/>
      <protection/>
    </xf>
    <xf numFmtId="0" fontId="53" fillId="0" borderId="14" xfId="0" applyFont="1" applyBorder="1" applyAlignment="1">
      <alignment/>
    </xf>
    <xf numFmtId="0" fontId="51" fillId="0" borderId="14" xfId="0" applyFont="1" applyBorder="1" applyAlignment="1">
      <alignment horizontal="center" vertical="center"/>
    </xf>
    <xf numFmtId="0" fontId="5" fillId="0" borderId="0" xfId="0" applyFont="1" applyBorder="1" applyAlignment="1">
      <alignment horizontal="center" vertical="center"/>
    </xf>
    <xf numFmtId="178" fontId="5" fillId="0" borderId="0" xfId="0" applyNumberFormat="1" applyFont="1" applyBorder="1" applyAlignment="1">
      <alignment vertical="center"/>
    </xf>
    <xf numFmtId="176" fontId="5" fillId="0" borderId="0" xfId="0" applyNumberFormat="1" applyFont="1" applyBorder="1" applyAlignment="1">
      <alignment vertical="center"/>
    </xf>
    <xf numFmtId="0" fontId="5" fillId="0" borderId="0" xfId="95" applyFont="1">
      <alignment/>
      <protection/>
    </xf>
    <xf numFmtId="176" fontId="5" fillId="0" borderId="0" xfId="89" applyNumberFormat="1" applyFont="1" applyBorder="1" applyAlignment="1">
      <alignment/>
      <protection/>
    </xf>
    <xf numFmtId="178" fontId="5" fillId="0" borderId="0" xfId="89" applyNumberFormat="1" applyFont="1" applyBorder="1" applyAlignment="1">
      <alignment/>
      <protection/>
    </xf>
    <xf numFmtId="0" fontId="50" fillId="0" borderId="10" xfId="95" applyFont="1" applyBorder="1" applyAlignment="1">
      <alignment horizontal="center" vertical="center"/>
      <protection/>
    </xf>
    <xf numFmtId="0" fontId="50" fillId="0" borderId="11" xfId="0" applyFont="1" applyBorder="1" applyAlignment="1">
      <alignment horizontal="center" vertical="center" wrapText="1"/>
    </xf>
    <xf numFmtId="0" fontId="53" fillId="0" borderId="11" xfId="0" applyFont="1" applyBorder="1" applyAlignment="1">
      <alignment horizontal="center"/>
    </xf>
    <xf numFmtId="177" fontId="50" fillId="0" borderId="11" xfId="0" applyNumberFormat="1" applyFont="1" applyBorder="1" applyAlignment="1">
      <alignment horizontal="center" vertical="center" wrapText="1"/>
    </xf>
    <xf numFmtId="177" fontId="50" fillId="0" borderId="21" xfId="0" applyNumberFormat="1" applyFont="1" applyBorder="1" applyAlignment="1">
      <alignment horizontal="center" vertical="center" wrapText="1"/>
    </xf>
    <xf numFmtId="178" fontId="51" fillId="48" borderId="15" xfId="0" applyNumberFormat="1" applyFont="1" applyFill="1" applyBorder="1" applyAlignment="1">
      <alignment horizontal="center" vertical="center" wrapText="1"/>
    </xf>
    <xf numFmtId="178" fontId="50" fillId="48" borderId="15" xfId="95" applyNumberFormat="1" applyFont="1" applyFill="1" applyBorder="1" applyAlignment="1">
      <alignment horizontal="center" vertical="center" wrapText="1"/>
      <protection/>
    </xf>
    <xf numFmtId="0" fontId="50" fillId="0" borderId="27" xfId="0" applyFont="1" applyBorder="1" applyAlignment="1">
      <alignment horizontal="center" vertical="center"/>
    </xf>
    <xf numFmtId="181" fontId="50" fillId="0" borderId="22" xfId="0" applyNumberFormat="1" applyFont="1" applyBorder="1" applyAlignment="1">
      <alignment horizontal="right" vertical="center"/>
    </xf>
    <xf numFmtId="177" fontId="50" fillId="0" borderId="22" xfId="0" applyNumberFormat="1" applyFont="1" applyBorder="1" applyAlignment="1">
      <alignment horizontal="right" vertical="center"/>
    </xf>
    <xf numFmtId="177" fontId="50" fillId="0" borderId="15" xfId="0" applyNumberFormat="1" applyFont="1" applyBorder="1" applyAlignment="1">
      <alignment horizontal="right" vertical="center"/>
    </xf>
    <xf numFmtId="0" fontId="50" fillId="0" borderId="13" xfId="0" applyFont="1" applyBorder="1" applyAlignment="1">
      <alignment horizontal="center" vertical="center"/>
    </xf>
    <xf numFmtId="177" fontId="50" fillId="0" borderId="22" xfId="0" applyNumberFormat="1" applyFont="1" applyFill="1" applyBorder="1" applyAlignment="1">
      <alignment horizontal="right" vertical="center"/>
    </xf>
    <xf numFmtId="177" fontId="50" fillId="0" borderId="14" xfId="0" applyNumberFormat="1" applyFont="1" applyFill="1" applyBorder="1" applyAlignment="1">
      <alignment horizontal="right" vertical="center"/>
    </xf>
    <xf numFmtId="178" fontId="53" fillId="0" borderId="15" xfId="0" applyNumberFormat="1" applyFont="1" applyBorder="1" applyAlignment="1">
      <alignment horizontal="right" vertical="center"/>
    </xf>
    <xf numFmtId="176" fontId="53" fillId="0" borderId="15" xfId="0" applyNumberFormat="1" applyFont="1" applyBorder="1" applyAlignment="1">
      <alignment horizontal="right" vertical="center"/>
    </xf>
    <xf numFmtId="0" fontId="49" fillId="0" borderId="15" xfId="0" applyNumberFormat="1" applyFont="1" applyBorder="1" applyAlignment="1">
      <alignment vertical="center"/>
    </xf>
    <xf numFmtId="178" fontId="49" fillId="0" borderId="15" xfId="0" applyNumberFormat="1" applyFont="1" applyBorder="1" applyAlignment="1">
      <alignment horizontal="right" vertical="center"/>
    </xf>
    <xf numFmtId="0" fontId="49" fillId="0" borderId="16" xfId="0" applyNumberFormat="1" applyFont="1" applyBorder="1" applyAlignment="1">
      <alignment horizontal="right" vertical="center"/>
    </xf>
    <xf numFmtId="0" fontId="50" fillId="0" borderId="28" xfId="0" applyFont="1" applyBorder="1" applyAlignment="1">
      <alignment horizontal="center" vertical="center"/>
    </xf>
    <xf numFmtId="178" fontId="49" fillId="0" borderId="22" xfId="0" applyNumberFormat="1" applyFont="1" applyBorder="1" applyAlignment="1">
      <alignment horizontal="right" vertical="center"/>
    </xf>
    <xf numFmtId="176" fontId="49" fillId="0" borderId="22" xfId="0" applyNumberFormat="1" applyFont="1" applyBorder="1" applyAlignment="1">
      <alignment horizontal="right" vertical="center"/>
    </xf>
    <xf numFmtId="0" fontId="49" fillId="0" borderId="26" xfId="0" applyNumberFormat="1" applyFont="1" applyBorder="1" applyAlignment="1">
      <alignment horizontal="right" vertical="center"/>
    </xf>
    <xf numFmtId="177" fontId="50" fillId="0" borderId="14" xfId="0" applyNumberFormat="1" applyFont="1" applyFill="1" applyBorder="1" applyAlignment="1">
      <alignment horizontal="center" vertical="center"/>
    </xf>
    <xf numFmtId="0" fontId="50" fillId="0" borderId="17" xfId="0" applyFont="1" applyBorder="1" applyAlignment="1">
      <alignment horizontal="center" vertical="center"/>
    </xf>
    <xf numFmtId="178" fontId="53" fillId="0" borderId="19" xfId="0" applyNumberFormat="1" applyFont="1" applyBorder="1" applyAlignment="1">
      <alignment horizontal="right" vertical="center"/>
    </xf>
    <xf numFmtId="176" fontId="53" fillId="0" borderId="19" xfId="0" applyNumberFormat="1" applyFont="1" applyBorder="1" applyAlignment="1">
      <alignment horizontal="right" vertical="center"/>
    </xf>
    <xf numFmtId="0" fontId="49" fillId="0" borderId="19" xfId="0" applyNumberFormat="1" applyFont="1" applyBorder="1" applyAlignment="1">
      <alignment vertical="center"/>
    </xf>
    <xf numFmtId="0" fontId="50" fillId="0" borderId="19" xfId="0" applyFont="1" applyBorder="1" applyAlignment="1">
      <alignment horizontal="center" vertical="center"/>
    </xf>
    <xf numFmtId="178" fontId="49" fillId="0" borderId="19" xfId="0" applyNumberFormat="1" applyFont="1" applyBorder="1" applyAlignment="1">
      <alignment horizontal="right" vertical="center"/>
    </xf>
    <xf numFmtId="176" fontId="49" fillId="0" borderId="19" xfId="0" applyNumberFormat="1" applyFont="1" applyBorder="1" applyAlignment="1">
      <alignment horizontal="right" vertical="center"/>
    </xf>
    <xf numFmtId="177" fontId="50" fillId="0" borderId="18" xfId="0" applyNumberFormat="1" applyFont="1" applyFill="1" applyBorder="1" applyAlignment="1">
      <alignment horizontal="center" vertical="center"/>
    </xf>
    <xf numFmtId="0" fontId="14" fillId="0" borderId="0" xfId="0" applyFont="1" applyAlignment="1" applyProtection="1">
      <alignment vertical="center"/>
      <protection/>
    </xf>
    <xf numFmtId="0" fontId="14" fillId="0" borderId="0"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53" fillId="0" borderId="10" xfId="0" applyFont="1" applyBorder="1" applyAlignment="1">
      <alignment horizontal="center"/>
    </xf>
    <xf numFmtId="0" fontId="50" fillId="0" borderId="11" xfId="95" applyFont="1" applyBorder="1" applyAlignment="1">
      <alignment horizontal="center" vertical="center" wrapText="1"/>
      <protection/>
    </xf>
    <xf numFmtId="0" fontId="50" fillId="0" borderId="21" xfId="0" applyFont="1" applyBorder="1" applyAlignment="1">
      <alignment horizontal="center" vertical="center"/>
    </xf>
    <xf numFmtId="0" fontId="53" fillId="0" borderId="13" xfId="0" applyFont="1" applyBorder="1" applyAlignment="1">
      <alignment horizontal="center"/>
    </xf>
    <xf numFmtId="178" fontId="50" fillId="0" borderId="15" xfId="95" applyNumberFormat="1" applyFont="1" applyBorder="1" applyAlignment="1">
      <alignment horizontal="center" vertical="center" wrapText="1"/>
      <protection/>
    </xf>
    <xf numFmtId="0" fontId="51" fillId="0" borderId="15" xfId="95" applyFont="1" applyBorder="1" applyAlignment="1">
      <alignment horizontal="center" vertical="center" wrapText="1"/>
      <protection/>
    </xf>
    <xf numFmtId="0" fontId="50" fillId="0" borderId="26" xfId="0" applyFont="1" applyBorder="1" applyAlignment="1">
      <alignment horizontal="center" vertical="center"/>
    </xf>
    <xf numFmtId="176" fontId="50" fillId="0" borderId="13" xfId="0" applyNumberFormat="1" applyFont="1" applyBorder="1" applyAlignment="1">
      <alignment horizontal="right" vertical="center"/>
    </xf>
    <xf numFmtId="178" fontId="51" fillId="0" borderId="22" xfId="0" applyNumberFormat="1" applyFont="1" applyBorder="1" applyAlignment="1">
      <alignment horizontal="right" vertical="center"/>
    </xf>
    <xf numFmtId="178" fontId="50" fillId="48" borderId="15" xfId="0" applyNumberFormat="1" applyFont="1" applyFill="1" applyBorder="1" applyAlignment="1">
      <alignment horizontal="right" vertical="center" wrapText="1"/>
    </xf>
    <xf numFmtId="0" fontId="50" fillId="0" borderId="30" xfId="0" applyFont="1" applyFill="1" applyBorder="1" applyAlignment="1">
      <alignment horizontal="center" vertical="center"/>
    </xf>
    <xf numFmtId="176" fontId="52" fillId="0" borderId="15" xfId="0" applyNumberFormat="1" applyFont="1" applyFill="1" applyBorder="1" applyAlignment="1">
      <alignment horizontal="right" vertical="center"/>
    </xf>
    <xf numFmtId="0" fontId="51" fillId="0" borderId="13" xfId="0" applyFont="1" applyBorder="1" applyAlignment="1">
      <alignment horizontal="center" vertical="center"/>
    </xf>
    <xf numFmtId="176" fontId="54" fillId="0" borderId="15" xfId="0" applyNumberFormat="1" applyFont="1" applyBorder="1" applyAlignment="1">
      <alignment horizontal="right" vertical="center"/>
    </xf>
    <xf numFmtId="178" fontId="54" fillId="0" borderId="15" xfId="0" applyNumberFormat="1" applyFont="1" applyBorder="1" applyAlignment="1">
      <alignment horizontal="right" vertical="center"/>
    </xf>
    <xf numFmtId="178" fontId="50" fillId="0" borderId="13" xfId="0" applyNumberFormat="1" applyFont="1" applyBorder="1" applyAlignment="1">
      <alignment horizontal="center" vertical="center"/>
    </xf>
    <xf numFmtId="0" fontId="51" fillId="0" borderId="30" xfId="0" applyFont="1" applyFill="1" applyBorder="1" applyAlignment="1">
      <alignment horizontal="center" vertical="center" wrapText="1"/>
    </xf>
    <xf numFmtId="176" fontId="52" fillId="49" borderId="15" xfId="0" applyNumberFormat="1" applyFont="1" applyFill="1" applyBorder="1" applyAlignment="1">
      <alignment horizontal="right" vertical="center"/>
    </xf>
    <xf numFmtId="0" fontId="55" fillId="0" borderId="30" xfId="0" applyFont="1" applyFill="1" applyBorder="1" applyAlignment="1">
      <alignment horizontal="center" vertical="center" wrapText="1"/>
    </xf>
    <xf numFmtId="0" fontId="51" fillId="0" borderId="17" xfId="0" applyFont="1" applyBorder="1" applyAlignment="1">
      <alignment horizontal="center" vertical="center"/>
    </xf>
    <xf numFmtId="176" fontId="54" fillId="0" borderId="19" xfId="0" applyNumberFormat="1" applyFont="1" applyBorder="1" applyAlignment="1">
      <alignment horizontal="right" vertical="center"/>
    </xf>
    <xf numFmtId="178" fontId="54" fillId="0" borderId="19" xfId="0" applyNumberFormat="1" applyFont="1" applyBorder="1" applyAlignment="1">
      <alignment horizontal="right" vertical="center"/>
    </xf>
    <xf numFmtId="178" fontId="50" fillId="0" borderId="17" xfId="0" applyNumberFormat="1" applyFont="1" applyBorder="1" applyAlignment="1">
      <alignment horizontal="center" vertical="center"/>
    </xf>
    <xf numFmtId="0" fontId="56" fillId="0" borderId="29" xfId="0" applyFont="1" applyBorder="1" applyAlignment="1" applyProtection="1">
      <alignment horizontal="center" vertical="center"/>
      <protection/>
    </xf>
    <xf numFmtId="0" fontId="50" fillId="0" borderId="31" xfId="0" applyFont="1" applyBorder="1" applyAlignment="1">
      <alignment horizontal="center" vertical="center"/>
    </xf>
    <xf numFmtId="0" fontId="53" fillId="0" borderId="14" xfId="0" applyFont="1" applyBorder="1" applyAlignment="1">
      <alignment horizontal="center" vertical="center" wrapText="1"/>
    </xf>
    <xf numFmtId="176" fontId="50" fillId="0" borderId="30" xfId="101" applyNumberFormat="1" applyFont="1" applyBorder="1" applyAlignment="1">
      <alignment horizontal="right" vertical="center" wrapText="1"/>
      <protection/>
    </xf>
    <xf numFmtId="176" fontId="0" fillId="0" borderId="0" xfId="0" applyNumberFormat="1" applyAlignment="1" applyProtection="1">
      <alignment vertical="center"/>
      <protection/>
    </xf>
    <xf numFmtId="0" fontId="5" fillId="0" borderId="0" xfId="95" applyFont="1" applyBorder="1">
      <alignment/>
      <protection/>
    </xf>
    <xf numFmtId="0" fontId="50" fillId="0" borderId="21" xfId="95" applyFont="1" applyBorder="1" applyAlignment="1">
      <alignment horizontal="center" vertical="center" wrapText="1"/>
      <protection/>
    </xf>
    <xf numFmtId="0" fontId="50" fillId="0" borderId="10" xfId="95" applyFont="1" applyBorder="1" applyAlignment="1">
      <alignment horizontal="center" vertical="center" wrapText="1"/>
      <protection/>
    </xf>
    <xf numFmtId="0" fontId="53" fillId="0" borderId="32" xfId="0" applyFont="1" applyBorder="1" applyAlignment="1">
      <alignment horizontal="center"/>
    </xf>
    <xf numFmtId="0" fontId="50" fillId="0" borderId="21" xfId="0" applyFont="1" applyBorder="1" applyAlignment="1">
      <alignment horizontal="center" vertical="center" wrapText="1"/>
    </xf>
    <xf numFmtId="0" fontId="50" fillId="0" borderId="14" xfId="95" applyFont="1" applyBorder="1" applyAlignment="1">
      <alignment vertical="center"/>
      <protection/>
    </xf>
    <xf numFmtId="0" fontId="53" fillId="0" borderId="33" xfId="0" applyFont="1" applyBorder="1" applyAlignment="1">
      <alignment horizontal="center"/>
    </xf>
    <xf numFmtId="176" fontId="51" fillId="0" borderId="14" xfId="0" applyNumberFormat="1" applyFont="1" applyBorder="1" applyAlignment="1">
      <alignment horizontal="center" vertical="center"/>
    </xf>
    <xf numFmtId="176" fontId="50" fillId="0" borderId="15" xfId="0" applyNumberFormat="1" applyFont="1" applyBorder="1" applyAlignment="1">
      <alignment horizontal="center" vertical="center"/>
    </xf>
    <xf numFmtId="0" fontId="51" fillId="0" borderId="22" xfId="0" applyFont="1" applyBorder="1" applyAlignment="1">
      <alignment horizontal="right" vertical="center" wrapText="1"/>
    </xf>
    <xf numFmtId="176" fontId="51" fillId="0" borderId="28" xfId="0" applyNumberFormat="1" applyFont="1" applyBorder="1" applyAlignment="1">
      <alignment horizontal="right" vertical="center"/>
    </xf>
    <xf numFmtId="0" fontId="50" fillId="0" borderId="28" xfId="0" applyFont="1" applyBorder="1" applyAlignment="1">
      <alignment vertical="center" wrapText="1"/>
    </xf>
    <xf numFmtId="0" fontId="51" fillId="0" borderId="16" xfId="0" applyFont="1" applyBorder="1" applyAlignment="1">
      <alignment horizontal="center" vertical="center" wrapText="1"/>
    </xf>
    <xf numFmtId="178" fontId="50" fillId="0" borderId="15" xfId="0" applyNumberFormat="1" applyFont="1" applyBorder="1" applyAlignment="1">
      <alignment horizontal="center" vertical="center"/>
    </xf>
    <xf numFmtId="0" fontId="57" fillId="0" borderId="14" xfId="0" applyFont="1" applyBorder="1" applyAlignment="1">
      <alignment horizontal="center" vertical="center"/>
    </xf>
    <xf numFmtId="179" fontId="51" fillId="49" borderId="15" xfId="0" applyNumberFormat="1" applyFont="1" applyFill="1" applyBorder="1" applyAlignment="1">
      <alignment horizontal="right" vertical="center" wrapText="1"/>
    </xf>
    <xf numFmtId="0" fontId="57" fillId="49" borderId="14" xfId="0" applyFont="1" applyFill="1" applyBorder="1" applyAlignment="1">
      <alignment horizontal="center" vertical="center" wrapText="1"/>
    </xf>
    <xf numFmtId="0" fontId="51" fillId="0" borderId="13" xfId="0" applyFont="1" applyBorder="1" applyAlignment="1">
      <alignment horizontal="center" vertical="center" wrapText="1"/>
    </xf>
    <xf numFmtId="0" fontId="51" fillId="0" borderId="15" xfId="0" applyFont="1" applyBorder="1" applyAlignment="1">
      <alignment horizontal="right" vertical="center" wrapText="1"/>
    </xf>
    <xf numFmtId="0" fontId="57" fillId="0" borderId="14" xfId="0" applyFont="1" applyBorder="1" applyAlignment="1">
      <alignment horizontal="center" vertical="center" wrapText="1"/>
    </xf>
    <xf numFmtId="176" fontId="54" fillId="0" borderId="14" xfId="0" applyNumberFormat="1" applyFont="1" applyBorder="1" applyAlignment="1">
      <alignment horizontal="center" vertical="center"/>
    </xf>
    <xf numFmtId="178" fontId="53" fillId="0" borderId="15" xfId="0" applyNumberFormat="1" applyFont="1" applyBorder="1" applyAlignment="1">
      <alignment horizontal="center" vertical="center"/>
    </xf>
    <xf numFmtId="0" fontId="51" fillId="49" borderId="15" xfId="0" applyFont="1" applyFill="1" applyBorder="1" applyAlignment="1">
      <alignment horizontal="right" vertical="center" wrapText="1"/>
    </xf>
    <xf numFmtId="0" fontId="6" fillId="0" borderId="0" xfId="0" applyFont="1" applyAlignment="1" applyProtection="1">
      <alignment vertical="center"/>
      <protection/>
    </xf>
    <xf numFmtId="0" fontId="16" fillId="0" borderId="0" xfId="0" applyFont="1" applyAlignment="1" applyProtection="1">
      <alignment vertical="center" wrapText="1"/>
      <protection/>
    </xf>
    <xf numFmtId="0" fontId="16" fillId="0" borderId="0" xfId="0" applyFont="1" applyBorder="1" applyAlignment="1" applyProtection="1">
      <alignment vertical="center" wrapText="1"/>
      <protection/>
    </xf>
    <xf numFmtId="0" fontId="17" fillId="0" borderId="0" xfId="0" applyFont="1" applyBorder="1" applyAlignment="1">
      <alignment horizontal="center"/>
    </xf>
    <xf numFmtId="0" fontId="18" fillId="0" borderId="0" xfId="0" applyFont="1" applyBorder="1" applyAlignment="1">
      <alignment horizontal="center"/>
    </xf>
    <xf numFmtId="0" fontId="53" fillId="0" borderId="34" xfId="0" applyFont="1" applyFill="1" applyBorder="1" applyAlignment="1">
      <alignment horizontal="center"/>
    </xf>
    <xf numFmtId="0" fontId="50" fillId="0" borderId="11" xfId="0" applyFont="1" applyFill="1" applyBorder="1" applyAlignment="1">
      <alignment horizontal="center" vertical="center" wrapText="1"/>
    </xf>
    <xf numFmtId="0" fontId="53" fillId="0" borderId="11" xfId="0" applyFont="1" applyFill="1" applyBorder="1" applyAlignment="1">
      <alignment horizontal="center"/>
    </xf>
    <xf numFmtId="0" fontId="50" fillId="0" borderId="11" xfId="0" applyFont="1" applyFill="1" applyBorder="1" applyAlignment="1">
      <alignment horizontal="center" vertical="center"/>
    </xf>
    <xf numFmtId="0" fontId="50" fillId="0" borderId="35" xfId="0" applyFont="1" applyFill="1" applyBorder="1" applyAlignment="1">
      <alignment horizontal="center" vertical="center"/>
    </xf>
    <xf numFmtId="0" fontId="53" fillId="0" borderId="36" xfId="0" applyFont="1" applyFill="1" applyBorder="1" applyAlignment="1">
      <alignment horizontal="center"/>
    </xf>
    <xf numFmtId="178" fontId="51" fillId="0" borderId="15" xfId="95" applyNumberFormat="1" applyFont="1" applyFill="1" applyBorder="1" applyAlignment="1">
      <alignment horizontal="center" vertical="center" wrapText="1"/>
      <protection/>
    </xf>
    <xf numFmtId="0" fontId="50" fillId="0" borderId="15" xfId="95" applyFont="1" applyFill="1" applyBorder="1" applyAlignment="1">
      <alignment horizontal="center" vertical="center" wrapText="1"/>
      <protection/>
    </xf>
    <xf numFmtId="0" fontId="53" fillId="0" borderId="15" xfId="0" applyFont="1" applyFill="1" applyBorder="1" applyAlignment="1">
      <alignment horizontal="center"/>
    </xf>
    <xf numFmtId="178" fontId="51" fillId="0" borderId="37" xfId="95" applyNumberFormat="1" applyFont="1" applyFill="1" applyBorder="1" applyAlignment="1">
      <alignment horizontal="center" vertical="center" wrapText="1"/>
      <protection/>
    </xf>
    <xf numFmtId="0" fontId="50" fillId="0" borderId="37" xfId="95" applyFont="1" applyFill="1" applyBorder="1" applyAlignment="1">
      <alignment horizontal="center" vertical="center" wrapText="1"/>
      <protection/>
    </xf>
    <xf numFmtId="0" fontId="50" fillId="0" borderId="30" xfId="95" applyFont="1" applyFill="1" applyBorder="1" applyAlignment="1">
      <alignment horizontal="center" vertical="center" wrapText="1"/>
      <protection/>
    </xf>
    <xf numFmtId="0" fontId="50" fillId="0" borderId="36" xfId="0" applyFont="1" applyFill="1" applyBorder="1" applyAlignment="1">
      <alignment horizontal="center" vertical="center"/>
    </xf>
    <xf numFmtId="0" fontId="53" fillId="0" borderId="15" xfId="0" applyFont="1" applyFill="1" applyBorder="1" applyAlignment="1">
      <alignment vertical="center"/>
    </xf>
    <xf numFmtId="176" fontId="58" fillId="0" borderId="15" xfId="86" applyNumberFormat="1" applyFont="1" applyFill="1" applyBorder="1" applyAlignment="1">
      <alignment horizontal="right" vertical="center"/>
      <protection/>
    </xf>
    <xf numFmtId="0" fontId="50" fillId="49" borderId="36" xfId="0" applyFont="1" applyFill="1" applyBorder="1" applyAlignment="1">
      <alignment horizontal="right" vertical="center"/>
    </xf>
    <xf numFmtId="0" fontId="50" fillId="49" borderId="30" xfId="0" applyFont="1" applyFill="1" applyBorder="1" applyAlignment="1">
      <alignment horizontal="center" vertical="center"/>
    </xf>
    <xf numFmtId="176" fontId="53" fillId="0" borderId="15" xfId="0" applyNumberFormat="1" applyFont="1" applyFill="1" applyBorder="1" applyAlignment="1">
      <alignment horizontal="right" vertical="center"/>
    </xf>
    <xf numFmtId="176" fontId="50" fillId="49" borderId="30" xfId="0" applyNumberFormat="1" applyFont="1" applyFill="1" applyBorder="1" applyAlignment="1">
      <alignment horizontal="right" vertical="center"/>
    </xf>
    <xf numFmtId="0" fontId="50" fillId="0" borderId="36" xfId="0" applyFont="1" applyFill="1" applyBorder="1" applyAlignment="1">
      <alignment vertical="center"/>
    </xf>
    <xf numFmtId="0" fontId="58" fillId="0" borderId="15" xfId="86" applyFont="1" applyFill="1" applyBorder="1" applyAlignment="1">
      <alignment vertical="center"/>
      <protection/>
    </xf>
    <xf numFmtId="178" fontId="50" fillId="49" borderId="30" xfId="0" applyNumberFormat="1" applyFont="1" applyFill="1" applyBorder="1" applyAlignment="1">
      <alignment horizontal="right" vertical="center"/>
    </xf>
    <xf numFmtId="0" fontId="50" fillId="0" borderId="38" xfId="0" applyFont="1" applyFill="1" applyBorder="1" applyAlignment="1">
      <alignment vertical="center"/>
    </xf>
    <xf numFmtId="0" fontId="58" fillId="0" borderId="19" xfId="86" applyFont="1" applyFill="1" applyBorder="1" applyAlignment="1">
      <alignment vertical="center"/>
      <protection/>
    </xf>
    <xf numFmtId="176" fontId="58" fillId="0" borderId="19" xfId="86" applyNumberFormat="1" applyFont="1" applyFill="1" applyBorder="1" applyAlignment="1">
      <alignment horizontal="right" vertical="center"/>
      <protection/>
    </xf>
    <xf numFmtId="0" fontId="50" fillId="49" borderId="38" xfId="0" applyFont="1" applyFill="1" applyBorder="1" applyAlignment="1">
      <alignment horizontal="right" vertical="center"/>
    </xf>
    <xf numFmtId="0" fontId="50" fillId="0" borderId="39" xfId="0" applyFont="1" applyFill="1" applyBorder="1" applyAlignment="1">
      <alignment horizontal="center" vertical="center"/>
    </xf>
    <xf numFmtId="0" fontId="53" fillId="0" borderId="19" xfId="0" applyFont="1" applyFill="1" applyBorder="1" applyAlignment="1">
      <alignment vertical="center"/>
    </xf>
    <xf numFmtId="176" fontId="53" fillId="0" borderId="19" xfId="0" applyNumberFormat="1" applyFont="1" applyFill="1" applyBorder="1" applyAlignment="1">
      <alignment horizontal="right" vertical="center"/>
    </xf>
    <xf numFmtId="178" fontId="50" fillId="49" borderId="39" xfId="0" applyNumberFormat="1" applyFont="1" applyFill="1" applyBorder="1" applyAlignment="1">
      <alignment horizontal="right" vertical="center"/>
    </xf>
    <xf numFmtId="0" fontId="14" fillId="0" borderId="0" xfId="0" applyFont="1" applyAlignment="1" applyProtection="1">
      <alignment horizontal="left" vertical="center"/>
      <protection/>
    </xf>
    <xf numFmtId="0" fontId="19" fillId="0" borderId="40" xfId="0" applyFont="1" applyBorder="1" applyAlignment="1" applyProtection="1">
      <alignment horizontal="left" vertical="center"/>
      <protection/>
    </xf>
    <xf numFmtId="0" fontId="16" fillId="0" borderId="40" xfId="0" applyFont="1" applyBorder="1" applyAlignment="1" applyProtection="1">
      <alignment horizontal="left" vertical="center" wrapText="1"/>
      <protection/>
    </xf>
    <xf numFmtId="0" fontId="16" fillId="0" borderId="41" xfId="0" applyFont="1" applyBorder="1" applyAlignment="1" applyProtection="1">
      <alignment horizontal="center" vertical="center" wrapText="1"/>
      <protection/>
    </xf>
    <xf numFmtId="0" fontId="16" fillId="0" borderId="42" xfId="0" applyFont="1" applyBorder="1" applyAlignment="1" applyProtection="1">
      <alignment horizontal="center" vertical="center" wrapText="1"/>
      <protection/>
    </xf>
    <xf numFmtId="179" fontId="16" fillId="0" borderId="40" xfId="0" applyNumberFormat="1" applyFont="1" applyBorder="1" applyAlignment="1" applyProtection="1">
      <alignment horizontal="center" vertical="center" wrapText="1"/>
      <protection/>
    </xf>
    <xf numFmtId="0" fontId="20" fillId="0" borderId="0" xfId="0" applyFont="1" applyFill="1" applyAlignment="1" applyProtection="1">
      <alignment horizontal="left" vertical="center" wrapText="1"/>
      <protection/>
    </xf>
    <xf numFmtId="0" fontId="0" fillId="0" borderId="43"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protection/>
    </xf>
    <xf numFmtId="176"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2" fillId="0" borderId="0" xfId="0" applyFont="1" applyFill="1" applyAlignment="1" applyProtection="1">
      <alignment horizontal="left" vertical="center"/>
      <protection/>
    </xf>
    <xf numFmtId="179" fontId="0" fillId="0" borderId="0" xfId="0" applyNumberFormat="1" applyFont="1" applyFill="1" applyAlignment="1" applyProtection="1">
      <alignment horizontal="center" vertical="center"/>
      <protection/>
    </xf>
    <xf numFmtId="0" fontId="16" fillId="0" borderId="0" xfId="0" applyFont="1" applyBorder="1" applyAlignment="1" applyProtection="1">
      <alignment horizontal="center" vertical="center" wrapText="1"/>
      <protection/>
    </xf>
    <xf numFmtId="0" fontId="0" fillId="0" borderId="0" xfId="0" applyBorder="1" applyAlignment="1" applyProtection="1">
      <alignment vertical="center"/>
      <protection/>
    </xf>
    <xf numFmtId="0" fontId="0" fillId="0" borderId="0" xfId="0" applyFont="1" applyFill="1" applyAlignment="1" applyProtection="1">
      <alignment horizontal="left" vertical="center" wrapText="1"/>
      <protection/>
    </xf>
    <xf numFmtId="0" fontId="0" fillId="0" borderId="44" xfId="0" applyFont="1" applyFill="1" applyBorder="1" applyAlignment="1" applyProtection="1">
      <alignment vertical="center"/>
      <protection/>
    </xf>
    <xf numFmtId="176" fontId="0" fillId="0" borderId="44" xfId="0" applyNumberFormat="1" applyFont="1" applyFill="1" applyBorder="1" applyAlignment="1" applyProtection="1">
      <alignment horizontal="center" vertical="center"/>
      <protection/>
    </xf>
    <xf numFmtId="0" fontId="0" fillId="0" borderId="0" xfId="0" applyFont="1" applyBorder="1" applyAlignment="1" applyProtection="1">
      <alignment vertical="center"/>
      <protection/>
    </xf>
    <xf numFmtId="179" fontId="0" fillId="0" borderId="0" xfId="0" applyNumberFormat="1" applyFont="1" applyAlignment="1" applyProtection="1">
      <alignment vertical="center"/>
      <protection/>
    </xf>
    <xf numFmtId="0" fontId="19" fillId="0" borderId="40" xfId="0" applyFont="1" applyFill="1" applyBorder="1" applyAlignment="1" applyProtection="1">
      <alignment horizontal="center" vertical="center"/>
      <protection/>
    </xf>
    <xf numFmtId="0" fontId="16" fillId="0" borderId="41" xfId="90" applyFont="1" applyFill="1" applyBorder="1" applyAlignment="1" applyProtection="1">
      <alignment horizontal="center" vertical="center" wrapText="1"/>
      <protection/>
    </xf>
    <xf numFmtId="0" fontId="16" fillId="0" borderId="45" xfId="90" applyFont="1" applyFill="1" applyBorder="1" applyAlignment="1" applyProtection="1">
      <alignment horizontal="center" vertical="center" wrapText="1"/>
      <protection/>
    </xf>
    <xf numFmtId="0" fontId="16" fillId="0" borderId="46" xfId="90" applyFont="1" applyFill="1" applyBorder="1" applyAlignment="1" applyProtection="1">
      <alignment horizontal="center" vertical="center" wrapText="1"/>
      <protection/>
    </xf>
    <xf numFmtId="0" fontId="59" fillId="0" borderId="47" xfId="0" applyFont="1" applyFill="1" applyBorder="1" applyAlignment="1" applyProtection="1">
      <alignment horizontal="justify" vertical="center"/>
      <protection/>
    </xf>
    <xf numFmtId="0" fontId="56" fillId="0" borderId="47" xfId="0" applyFont="1" applyFill="1" applyBorder="1" applyAlignment="1" applyProtection="1">
      <alignment horizontal="justify" vertical="center"/>
      <protection/>
    </xf>
    <xf numFmtId="0" fontId="56" fillId="0" borderId="48" xfId="0" applyFont="1" applyFill="1" applyBorder="1" applyAlignment="1" applyProtection="1">
      <alignment horizontal="center" vertical="center"/>
      <protection/>
    </xf>
    <xf numFmtId="176" fontId="56"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vertical="center"/>
      <protection/>
    </xf>
    <xf numFmtId="0" fontId="56" fillId="0" borderId="43" xfId="0" applyFont="1" applyFill="1" applyBorder="1" applyAlignment="1" applyProtection="1">
      <alignment horizontal="center" vertical="center"/>
      <protection/>
    </xf>
    <xf numFmtId="176" fontId="56" fillId="0" borderId="50" xfId="0" applyNumberFormat="1" applyFont="1" applyFill="1" applyBorder="1" applyAlignment="1" applyProtection="1">
      <alignment horizontal="center" vertical="center"/>
      <protection/>
    </xf>
    <xf numFmtId="176" fontId="56" fillId="0" borderId="0" xfId="0" applyNumberFormat="1" applyFont="1" applyFill="1" applyAlignment="1" applyProtection="1">
      <alignment horizontal="center" vertical="center"/>
      <protection/>
    </xf>
    <xf numFmtId="0" fontId="56" fillId="0" borderId="0" xfId="0" applyFont="1" applyFill="1" applyBorder="1" applyAlignment="1" applyProtection="1">
      <alignment horizontal="justify" vertical="center"/>
      <protection/>
    </xf>
    <xf numFmtId="0" fontId="56" fillId="0" borderId="0" xfId="0" applyFont="1" applyFill="1" applyAlignment="1" applyProtection="1">
      <alignment horizontal="justify" vertical="center"/>
      <protection/>
    </xf>
    <xf numFmtId="0" fontId="56" fillId="0" borderId="51" xfId="0" applyFont="1" applyFill="1" applyBorder="1" applyAlignment="1" applyProtection="1">
      <alignment horizontal="justify" vertical="center"/>
      <protection/>
    </xf>
    <xf numFmtId="0" fontId="56" fillId="0" borderId="52" xfId="0" applyFont="1" applyFill="1" applyBorder="1" applyAlignment="1" applyProtection="1">
      <alignment horizontal="justify" vertical="center"/>
      <protection/>
    </xf>
    <xf numFmtId="0" fontId="56" fillId="0" borderId="42" xfId="0" applyFont="1" applyFill="1" applyBorder="1" applyAlignment="1" applyProtection="1">
      <alignment horizontal="center" vertical="center"/>
      <protection/>
    </xf>
    <xf numFmtId="176" fontId="56" fillId="0" borderId="42" xfId="0" applyNumberFormat="1" applyFont="1" applyFill="1" applyBorder="1" applyAlignment="1" applyProtection="1">
      <alignment horizontal="center" vertical="center"/>
      <protection/>
    </xf>
    <xf numFmtId="0" fontId="0" fillId="0" borderId="52"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0" fillId="0" borderId="0" xfId="90" applyProtection="1">
      <alignment vertical="center"/>
      <protection/>
    </xf>
    <xf numFmtId="0" fontId="14" fillId="0" borderId="0" xfId="90" applyFont="1" applyAlignment="1" applyProtection="1">
      <alignment horizontal="center" vertical="center"/>
      <protection/>
    </xf>
    <xf numFmtId="0" fontId="19" fillId="0" borderId="40" xfId="90" applyFont="1" applyBorder="1" applyAlignment="1" applyProtection="1">
      <alignment horizontal="justify" vertical="center"/>
      <protection/>
    </xf>
    <xf numFmtId="0" fontId="19" fillId="0" borderId="0" xfId="90" applyFont="1" applyBorder="1" applyAlignment="1" applyProtection="1">
      <alignment horizontal="justify" vertical="center"/>
      <protection/>
    </xf>
    <xf numFmtId="0" fontId="10" fillId="0" borderId="0" xfId="0" applyFont="1" applyAlignment="1" applyProtection="1">
      <alignment vertical="center" wrapText="1"/>
      <protection/>
    </xf>
    <xf numFmtId="0" fontId="16" fillId="0" borderId="48" xfId="90" applyFont="1" applyFill="1" applyBorder="1" applyAlignment="1" applyProtection="1">
      <alignment horizontal="center" vertical="center" wrapText="1"/>
      <protection/>
    </xf>
    <xf numFmtId="0" fontId="16" fillId="0" borderId="53" xfId="90" applyFont="1" applyFill="1" applyBorder="1" applyAlignment="1" applyProtection="1">
      <alignment horizontal="center" vertical="center" wrapText="1"/>
      <protection/>
    </xf>
    <xf numFmtId="0" fontId="16" fillId="0" borderId="49" xfId="90" applyFont="1" applyFill="1" applyBorder="1" applyAlignment="1" applyProtection="1">
      <alignment horizontal="center" vertical="center" wrapText="1"/>
      <protection/>
    </xf>
    <xf numFmtId="0" fontId="16" fillId="0" borderId="42" xfId="90" applyFont="1" applyFill="1" applyBorder="1" applyAlignment="1" applyProtection="1">
      <alignment horizontal="center" vertical="center" wrapText="1"/>
      <protection/>
    </xf>
    <xf numFmtId="0" fontId="16" fillId="0" borderId="52" xfId="90" applyFont="1" applyFill="1" applyBorder="1" applyAlignment="1" applyProtection="1">
      <alignment horizontal="center" vertical="center" wrapText="1"/>
      <protection/>
    </xf>
    <xf numFmtId="0" fontId="16" fillId="0" borderId="40" xfId="90" applyFont="1" applyFill="1" applyBorder="1" applyAlignment="1" applyProtection="1">
      <alignment horizontal="center" vertical="center" wrapText="1"/>
      <protection/>
    </xf>
    <xf numFmtId="0" fontId="0" fillId="0" borderId="54" xfId="90" applyFont="1" applyBorder="1" applyAlignment="1" applyProtection="1">
      <alignment horizontal="center" vertical="center" wrapText="1"/>
      <protection/>
    </xf>
    <xf numFmtId="0" fontId="0" fillId="0" borderId="0" xfId="90" applyFont="1" applyBorder="1" applyAlignment="1" applyProtection="1">
      <alignment horizontal="center" vertical="center" wrapText="1"/>
      <protection/>
    </xf>
    <xf numFmtId="176" fontId="0" fillId="0" borderId="0" xfId="90" applyNumberFormat="1" applyAlignment="1" applyProtection="1">
      <alignment horizontal="center" vertical="center"/>
      <protection/>
    </xf>
    <xf numFmtId="0" fontId="10" fillId="0" borderId="0" xfId="0" applyFont="1" applyBorder="1" applyAlignment="1" applyProtection="1">
      <alignment vertical="center" wrapText="1"/>
      <protection/>
    </xf>
    <xf numFmtId="0" fontId="0" fillId="0" borderId="0" xfId="90" applyFont="1" applyAlignment="1" applyProtection="1">
      <alignment horizontal="center" vertical="center" wrapText="1"/>
      <protection/>
    </xf>
    <xf numFmtId="0" fontId="0" fillId="0" borderId="55" xfId="90" applyFont="1" applyBorder="1" applyAlignment="1" applyProtection="1">
      <alignment horizontal="center" vertical="center" wrapText="1"/>
      <protection/>
    </xf>
    <xf numFmtId="0" fontId="0" fillId="0" borderId="56" xfId="90" applyFont="1" applyBorder="1" applyAlignment="1" applyProtection="1">
      <alignment horizontal="center" vertical="center" wrapText="1"/>
      <protection/>
    </xf>
    <xf numFmtId="179" fontId="0" fillId="0" borderId="0" xfId="90" applyNumberFormat="1" applyFont="1" applyBorder="1" applyAlignment="1" applyProtection="1">
      <alignment horizontal="left" vertical="center" wrapText="1"/>
      <protection/>
    </xf>
    <xf numFmtId="0" fontId="0" fillId="0" borderId="0" xfId="90" applyFont="1" applyProtection="1">
      <alignment vertical="center"/>
      <protection/>
    </xf>
    <xf numFmtId="179" fontId="0" fillId="0" borderId="57" xfId="90" applyNumberFormat="1" applyFont="1" applyBorder="1" applyAlignment="1" applyProtection="1">
      <alignment horizontal="left" vertical="center" wrapText="1"/>
      <protection/>
    </xf>
    <xf numFmtId="0" fontId="14" fillId="0" borderId="0" xfId="90" applyFont="1" applyProtection="1">
      <alignment vertical="center"/>
      <protection/>
    </xf>
    <xf numFmtId="0" fontId="22" fillId="0" borderId="40" xfId="90" applyFont="1" applyBorder="1" applyAlignment="1" applyProtection="1">
      <alignment vertical="center" wrapText="1"/>
      <protection/>
    </xf>
    <xf numFmtId="0" fontId="23" fillId="0" borderId="40" xfId="90" applyFont="1" applyBorder="1" applyAlignment="1" applyProtection="1">
      <alignment vertical="center" wrapText="1"/>
      <protection/>
    </xf>
    <xf numFmtId="0" fontId="0" fillId="0" borderId="41" xfId="90" applyFont="1" applyFill="1" applyBorder="1" applyAlignment="1" applyProtection="1">
      <alignment horizontal="center" vertical="center" wrapText="1"/>
      <protection/>
    </xf>
    <xf numFmtId="49" fontId="16" fillId="0" borderId="40" xfId="90" applyNumberFormat="1" applyFont="1" applyFill="1" applyBorder="1" applyAlignment="1" applyProtection="1">
      <alignment horizontal="center" vertical="center" wrapText="1"/>
      <protection/>
    </xf>
    <xf numFmtId="0" fontId="0" fillId="0" borderId="0" xfId="90" applyFont="1" applyAlignment="1" applyProtection="1">
      <alignment horizontal="left" vertical="center" wrapText="1"/>
      <protection/>
    </xf>
    <xf numFmtId="0" fontId="0" fillId="0" borderId="43" xfId="90" applyFont="1" applyBorder="1" applyAlignment="1" applyProtection="1">
      <alignment horizontal="justify" vertical="center" wrapText="1"/>
      <protection/>
    </xf>
    <xf numFmtId="176" fontId="0" fillId="0" borderId="2" xfId="0" applyNumberFormat="1" applyFill="1" applyBorder="1" applyAlignment="1">
      <alignment horizontal="center" vertical="center"/>
    </xf>
    <xf numFmtId="0" fontId="0" fillId="0" borderId="0" xfId="0" applyFont="1" applyAlignment="1" applyProtection="1">
      <alignment horizontal="right" vertical="center"/>
      <protection/>
    </xf>
    <xf numFmtId="49" fontId="0" fillId="0" borderId="0" xfId="0" applyNumberFormat="1" applyFont="1" applyAlignment="1" applyProtection="1">
      <alignment horizontal="right" vertical="center"/>
      <protection/>
    </xf>
    <xf numFmtId="0" fontId="24" fillId="0" borderId="0" xfId="0" applyFont="1" applyAlignment="1" applyProtection="1">
      <alignment horizontal="justify" vertical="center" wrapText="1"/>
      <protection/>
    </xf>
    <xf numFmtId="0" fontId="0" fillId="0" borderId="0" xfId="90" applyFont="1" applyAlignment="1" applyProtection="1">
      <alignment horizontal="justify" vertical="center" wrapText="1"/>
      <protection/>
    </xf>
    <xf numFmtId="0" fontId="0" fillId="0" borderId="0" xfId="90" applyFont="1" applyAlignment="1" applyProtection="1">
      <alignment horizontal="right" vertical="center" wrapText="1"/>
      <protection/>
    </xf>
    <xf numFmtId="176" fontId="0" fillId="0" borderId="0" xfId="0" applyNumberFormat="1" applyFont="1" applyAlignment="1" applyProtection="1">
      <alignment horizontal="right" vertical="center"/>
      <protection/>
    </xf>
    <xf numFmtId="0" fontId="0" fillId="0" borderId="51" xfId="90" applyFont="1" applyBorder="1" applyAlignment="1" applyProtection="1">
      <alignment horizontal="left" vertical="center" wrapText="1"/>
      <protection/>
    </xf>
    <xf numFmtId="0" fontId="0" fillId="0" borderId="58" xfId="90" applyFont="1" applyBorder="1" applyAlignment="1" applyProtection="1">
      <alignment horizontal="justify" vertical="center" wrapText="1"/>
      <protection/>
    </xf>
    <xf numFmtId="176" fontId="0" fillId="0" borderId="40" xfId="90" applyNumberFormat="1" applyFont="1" applyBorder="1" applyAlignment="1" applyProtection="1">
      <alignment horizontal="center" vertical="center"/>
      <protection/>
    </xf>
    <xf numFmtId="0" fontId="24" fillId="0" borderId="0" xfId="0" applyFont="1" applyAlignment="1" applyProtection="1">
      <alignment vertical="center"/>
      <protection/>
    </xf>
    <xf numFmtId="0" fontId="19" fillId="0" borderId="0" xfId="0" applyFont="1" applyBorder="1" applyAlignment="1" applyProtection="1">
      <alignment horizontal="center" vertical="center"/>
      <protection/>
    </xf>
    <xf numFmtId="0" fontId="5" fillId="0" borderId="0" xfId="0" applyFont="1" applyFill="1" applyBorder="1" applyAlignment="1">
      <alignment horizontal="right" vertical="center" shrinkToFi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0" xfId="0" applyFont="1" applyBorder="1" applyAlignment="1">
      <alignment vertical="center"/>
    </xf>
    <xf numFmtId="0" fontId="5" fillId="0" borderId="61" xfId="0" applyFont="1" applyBorder="1" applyAlignment="1">
      <alignment horizontal="center" vertical="center"/>
    </xf>
    <xf numFmtId="0" fontId="13" fillId="0" borderId="47" xfId="0" applyFont="1" applyBorder="1" applyAlignment="1">
      <alignment vertical="center"/>
    </xf>
    <xf numFmtId="0" fontId="13" fillId="0" borderId="43" xfId="0" applyNumberFormat="1" applyFont="1" applyFill="1" applyBorder="1" applyAlignment="1">
      <alignment horizontal="center" vertical="center"/>
    </xf>
    <xf numFmtId="0" fontId="13" fillId="0" borderId="43" xfId="89" applyNumberFormat="1" applyFont="1" applyFill="1" applyBorder="1" applyAlignment="1">
      <alignment horizontal="center" vertical="center"/>
      <protection/>
    </xf>
    <xf numFmtId="176" fontId="13" fillId="0" borderId="0" xfId="0" applyNumberFormat="1" applyFont="1" applyFill="1" applyBorder="1" applyAlignment="1">
      <alignment horizontal="center" vertical="center" shrinkToFit="1"/>
    </xf>
    <xf numFmtId="0" fontId="5" fillId="0" borderId="47" xfId="0" applyFont="1" applyBorder="1" applyAlignment="1">
      <alignment vertical="center"/>
    </xf>
    <xf numFmtId="0" fontId="13" fillId="0" borderId="43" xfId="0" applyFont="1" applyFill="1" applyBorder="1" applyAlignment="1">
      <alignment horizontal="center" vertical="center" shrinkToFit="1"/>
    </xf>
    <xf numFmtId="0" fontId="13" fillId="0" borderId="43" xfId="89" applyFont="1" applyFill="1" applyBorder="1" applyAlignment="1">
      <alignment horizontal="center" vertical="center" shrinkToFit="1"/>
      <protection/>
    </xf>
    <xf numFmtId="0" fontId="5" fillId="0" borderId="43" xfId="0" applyFont="1" applyFill="1" applyBorder="1" applyAlignment="1">
      <alignment horizontal="center" vertical="center" shrinkToFit="1"/>
    </xf>
    <xf numFmtId="0" fontId="5" fillId="0" borderId="43" xfId="89" applyFont="1" applyFill="1" applyBorder="1" applyAlignment="1">
      <alignment horizontal="center" vertical="center" shrinkToFit="1"/>
      <protection/>
    </xf>
    <xf numFmtId="176" fontId="5" fillId="0" borderId="0" xfId="0" applyNumberFormat="1" applyFont="1" applyFill="1" applyBorder="1" applyAlignment="1">
      <alignment horizontal="center" vertical="center" shrinkToFit="1"/>
    </xf>
    <xf numFmtId="176" fontId="13" fillId="0" borderId="0"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51" xfId="0" applyFont="1" applyBorder="1" applyAlignment="1">
      <alignment vertical="center"/>
    </xf>
    <xf numFmtId="0" fontId="5" fillId="0" borderId="42"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0" xfId="0" applyFont="1" applyFill="1" applyBorder="1" applyAlignment="1" applyProtection="1">
      <alignment vertical="center"/>
      <protection/>
    </xf>
    <xf numFmtId="0" fontId="25" fillId="0" borderId="40"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41" xfId="0" applyFont="1" applyBorder="1" applyAlignment="1" applyProtection="1">
      <alignment vertical="center"/>
      <protection/>
    </xf>
    <xf numFmtId="0" fontId="0" fillId="0" borderId="40" xfId="0" applyBorder="1" applyAlignment="1" applyProtection="1">
      <alignment vertical="center" wrapText="1"/>
      <protection/>
    </xf>
    <xf numFmtId="0" fontId="0" fillId="0" borderId="41" xfId="0" applyFont="1" applyBorder="1" applyAlignment="1" applyProtection="1">
      <alignment vertical="center" wrapText="1"/>
      <protection/>
    </xf>
    <xf numFmtId="0" fontId="0" fillId="0" borderId="46" xfId="0" applyFont="1" applyFill="1" applyBorder="1" applyAlignment="1" applyProtection="1">
      <alignment vertical="center" wrapText="1"/>
      <protection/>
    </xf>
    <xf numFmtId="0" fontId="0" fillId="0" borderId="0" xfId="0" applyBorder="1" applyAlignment="1" applyProtection="1">
      <alignment horizontal="left" vertical="center"/>
      <protection/>
    </xf>
    <xf numFmtId="0" fontId="0" fillId="0" borderId="43" xfId="0"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176" fontId="0" fillId="0" borderId="43" xfId="0" applyNumberFormat="1" applyFont="1" applyBorder="1" applyAlignment="1" applyProtection="1">
      <alignment horizontal="center" vertical="center" wrapText="1"/>
      <protection/>
    </xf>
    <xf numFmtId="0" fontId="0" fillId="0" borderId="5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43" xfId="0" applyFont="1" applyBorder="1" applyAlignment="1" applyProtection="1">
      <alignment horizontal="center" vertical="center" wrapText="1"/>
      <protection/>
    </xf>
    <xf numFmtId="0" fontId="0" fillId="0" borderId="43" xfId="0" applyFont="1" applyBorder="1" applyAlignment="1" applyProtection="1">
      <alignment horizontal="center" vertical="center"/>
      <protection/>
    </xf>
    <xf numFmtId="176" fontId="0" fillId="0" borderId="43" xfId="0" applyNumberFormat="1" applyFont="1" applyBorder="1" applyAlignment="1" applyProtection="1">
      <alignment horizontal="center" vertical="center"/>
      <protection/>
    </xf>
    <xf numFmtId="0" fontId="0" fillId="0" borderId="50" xfId="0" applyFont="1" applyBorder="1" applyAlignment="1" applyProtection="1">
      <alignment vertical="center"/>
      <protection/>
    </xf>
    <xf numFmtId="178" fontId="0" fillId="0" borderId="43" xfId="0" applyNumberFormat="1"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Font="1" applyAlignment="1" applyProtection="1">
      <alignment horizontal="center" vertical="center"/>
      <protection/>
    </xf>
    <xf numFmtId="0" fontId="0" fillId="0" borderId="50" xfId="0" applyBorder="1" applyAlignment="1" applyProtection="1">
      <alignment vertical="center"/>
      <protection/>
    </xf>
    <xf numFmtId="178" fontId="0" fillId="0" borderId="43" xfId="0" applyNumberFormat="1" applyFont="1" applyBorder="1" applyAlignment="1" applyProtection="1">
      <alignment horizontal="center" vertical="center"/>
      <protection/>
    </xf>
    <xf numFmtId="0" fontId="0" fillId="0" borderId="42" xfId="0" applyFont="1" applyBorder="1" applyAlignment="1" applyProtection="1">
      <alignment horizontal="center" vertical="center" wrapText="1"/>
      <protection/>
    </xf>
    <xf numFmtId="0" fontId="0" fillId="0" borderId="42" xfId="0" applyFont="1" applyBorder="1" applyAlignment="1" applyProtection="1">
      <alignment horizontal="center" vertical="center"/>
      <protection/>
    </xf>
    <xf numFmtId="176" fontId="0" fillId="0" borderId="42" xfId="0" applyNumberFormat="1" applyFont="1" applyBorder="1" applyAlignment="1" applyProtection="1">
      <alignment horizontal="center" vertical="center"/>
      <protection/>
    </xf>
    <xf numFmtId="0" fontId="0" fillId="0" borderId="52" xfId="0" applyFont="1" applyBorder="1" applyAlignment="1" applyProtection="1">
      <alignment vertical="center"/>
      <protection/>
    </xf>
    <xf numFmtId="0" fontId="0" fillId="0" borderId="0" xfId="0" applyFill="1" applyBorder="1" applyAlignment="1" applyProtection="1">
      <alignment horizontal="left" vertical="center"/>
      <protection/>
    </xf>
  </cellXfs>
  <cellStyles count="89">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常规_510600_YB_2014_05(完整）" xfId="78"/>
    <cellStyle name="20% - 着色 6" xfId="79"/>
    <cellStyle name="40% - 着色 1" xfId="80"/>
    <cellStyle name="40% - 着色 2" xfId="81"/>
    <cellStyle name="40% - 着色 6" xfId="82"/>
    <cellStyle name="60% - 着色 5" xfId="83"/>
    <cellStyle name="60% - 着色 6" xfId="84"/>
    <cellStyle name="常规 17" xfId="85"/>
    <cellStyle name="常规 2" xfId="86"/>
    <cellStyle name="常规 3" xfId="87"/>
    <cellStyle name="常规 4" xfId="88"/>
    <cellStyle name="常规_Sheet1" xfId="89"/>
    <cellStyle name="常规_工生_1" xfId="90"/>
    <cellStyle name="常规_目标完成情况" xfId="91"/>
    <cellStyle name="常规_全国主要经济指标" xfId="92"/>
    <cellStyle name="常规_全省主要经济指标" xfId="93"/>
    <cellStyle name="常规_全市主要经济指标" xfId="94"/>
    <cellStyle name="常规_投资月卡2月" xfId="95"/>
    <cellStyle name="常规_与全省对比" xfId="96"/>
    <cellStyle name="样式 1" xfId="97"/>
    <cellStyle name="着色 3" xfId="98"/>
    <cellStyle name="着色 4" xfId="99"/>
    <cellStyle name="着色 6" xfId="100"/>
    <cellStyle name="常规 13" xfId="101"/>
    <cellStyle name="常规 14 3" xfId="102"/>
  </cellStyles>
  <dxfs count="1">
    <dxf>
      <font>
        <b/>
        <i/>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
  <sheetViews>
    <sheetView workbookViewId="0" topLeftCell="A1">
      <selection activeCell="G6" sqref="G6"/>
    </sheetView>
  </sheetViews>
  <sheetFormatPr defaultColWidth="8.00390625" defaultRowHeight="14.25"/>
  <cols>
    <col min="1" max="1" width="24.00390625" style="0" customWidth="1"/>
    <col min="2" max="2" width="9.25390625" style="0" customWidth="1"/>
    <col min="3" max="3" width="12.375" style="0" customWidth="1"/>
    <col min="4" max="4" width="9.125" style="0" customWidth="1"/>
    <col min="5" max="5" width="8.75390625" style="1" customWidth="1"/>
    <col min="6" max="16384" width="8.00390625" style="1" customWidth="1"/>
  </cols>
  <sheetData>
    <row r="1" spans="1:5" ht="18.75" customHeight="1">
      <c r="A1" s="98" t="s">
        <v>0</v>
      </c>
      <c r="B1" s="98"/>
      <c r="C1" s="98"/>
      <c r="D1" s="98"/>
      <c r="E1" s="98"/>
    </row>
    <row r="2" spans="1:5" ht="16.5" customHeight="1">
      <c r="A2" s="353" t="s">
        <v>1</v>
      </c>
      <c r="B2" s="353"/>
      <c r="C2" s="353"/>
      <c r="D2" s="353"/>
      <c r="E2" s="353"/>
    </row>
    <row r="3" spans="1:5" ht="36" customHeight="1">
      <c r="A3" s="354" t="s">
        <v>2</v>
      </c>
      <c r="B3" s="355" t="s">
        <v>3</v>
      </c>
      <c r="C3" s="356" t="s">
        <v>4</v>
      </c>
      <c r="D3" s="357" t="s">
        <v>5</v>
      </c>
      <c r="E3" s="358" t="s">
        <v>6</v>
      </c>
    </row>
    <row r="4" spans="1:5" ht="26.25" customHeight="1">
      <c r="A4" s="359" t="s">
        <v>7</v>
      </c>
      <c r="B4" s="360" t="s">
        <v>8</v>
      </c>
      <c r="C4" s="361">
        <f>VLOOKUP("盐边县",'县区一'!$A$6:$C$11,2,FALSE)</f>
        <v>1238021</v>
      </c>
      <c r="D4" s="362">
        <f>VLOOKUP("盐边县",'县区一'!$A$6:$C$11,3,FALSE)</f>
        <v>6.372361634947055</v>
      </c>
      <c r="E4" s="363" t="str">
        <f>'县区一'!B5</f>
        <v>2019年</v>
      </c>
    </row>
    <row r="5" spans="1:5" ht="25.5" customHeight="1">
      <c r="A5" s="364" t="s">
        <v>9</v>
      </c>
      <c r="B5" s="365" t="s">
        <v>8</v>
      </c>
      <c r="C5" s="366" t="s">
        <v>10</v>
      </c>
      <c r="D5" s="367">
        <v>-0.3</v>
      </c>
      <c r="E5" s="368"/>
    </row>
    <row r="6" spans="1:5" ht="25.5" customHeight="1">
      <c r="A6" s="364" t="s">
        <v>11</v>
      </c>
      <c r="B6" s="365" t="s">
        <v>8</v>
      </c>
      <c r="C6" s="369" t="s">
        <v>10</v>
      </c>
      <c r="D6" s="362">
        <f>'投资、建筑业'!D4</f>
        <v>27.9</v>
      </c>
      <c r="E6" s="368"/>
    </row>
    <row r="7" spans="1:5" ht="25.5" customHeight="1">
      <c r="A7" s="370" t="s">
        <v>12</v>
      </c>
      <c r="B7" s="365" t="s">
        <v>8</v>
      </c>
      <c r="C7" s="371">
        <v>577710</v>
      </c>
      <c r="D7" s="367">
        <v>6.5</v>
      </c>
      <c r="E7" s="372" t="str">
        <f>E4</f>
        <v>2019年</v>
      </c>
    </row>
    <row r="8" spans="1:5" ht="25.5" customHeight="1">
      <c r="A8" s="364" t="s">
        <v>13</v>
      </c>
      <c r="B8" s="365" t="s">
        <v>8</v>
      </c>
      <c r="C8" s="366">
        <f>'商业'!C4</f>
        <v>16736.6</v>
      </c>
      <c r="D8" s="367">
        <f>'商业'!D4</f>
        <v>-16.1</v>
      </c>
      <c r="E8" s="368"/>
    </row>
    <row r="9" spans="1:5" ht="25.5" customHeight="1">
      <c r="A9" s="370" t="s">
        <v>14</v>
      </c>
      <c r="B9" s="365" t="s">
        <v>8</v>
      </c>
      <c r="C9" s="366">
        <f>'财政、税收'!C6</f>
        <v>13198</v>
      </c>
      <c r="D9" s="367">
        <f>'财政、税收'!D6</f>
        <v>-18</v>
      </c>
      <c r="E9" s="368"/>
    </row>
    <row r="10" spans="1:5" ht="25.5" customHeight="1">
      <c r="A10" s="370" t="s">
        <v>15</v>
      </c>
      <c r="B10" s="365" t="s">
        <v>8</v>
      </c>
      <c r="C10" s="366">
        <f>'财政、税收'!C11</f>
        <v>22290</v>
      </c>
      <c r="D10" s="367">
        <f>'财政、税收'!D11</f>
        <v>40.4</v>
      </c>
      <c r="E10" s="368"/>
    </row>
    <row r="11" spans="1:5" ht="25.5" customHeight="1">
      <c r="A11" s="364" t="s">
        <v>16</v>
      </c>
      <c r="B11" s="365" t="s">
        <v>17</v>
      </c>
      <c r="C11" s="373">
        <f>VLOOKUP("盐边县",'县区四'!$A$6:$D$11,2,FALSE)</f>
        <v>36823</v>
      </c>
      <c r="D11" s="367">
        <f>VLOOKUP("盐边县",'县区四'!$A$6:$D$11,3,FALSE)</f>
        <v>8.7</v>
      </c>
      <c r="E11" s="368" t="str">
        <f>E4</f>
        <v>2019年</v>
      </c>
    </row>
    <row r="12" spans="1:5" ht="25.5" customHeight="1">
      <c r="A12" s="356" t="s">
        <v>18</v>
      </c>
      <c r="B12" s="374" t="s">
        <v>17</v>
      </c>
      <c r="C12" s="375">
        <f>VLOOKUP("盐边县",'县区四'!$E$6:$H$11,2,FALSE)</f>
        <v>17046</v>
      </c>
      <c r="D12" s="376">
        <f>VLOOKUP("盐边县",'县区四'!$E$6:$H$11,3,FALSE)</f>
        <v>9.9</v>
      </c>
      <c r="E12" s="377" t="str">
        <f>E4</f>
        <v>2019年</v>
      </c>
    </row>
    <row r="13" ht="15">
      <c r="A13" s="378"/>
    </row>
  </sheetData>
  <sheetProtection/>
  <mergeCells count="2">
    <mergeCell ref="A1:E1"/>
    <mergeCell ref="A2:E2"/>
  </mergeCells>
  <printOptions/>
  <pageMargins left="0.7472222222222222" right="0.7472222222222222" top="0.9993055555555556" bottom="0.9993055555555556" header="0.49930555555555556" footer="0.49930555555555556"/>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1"/>
  <sheetViews>
    <sheetView workbookViewId="0" topLeftCell="A1">
      <selection activeCell="I10" sqref="I10"/>
    </sheetView>
  </sheetViews>
  <sheetFormatPr defaultColWidth="8.00390625" defaultRowHeight="14.25"/>
  <cols>
    <col min="1" max="1" width="9.00390625" style="0" customWidth="1"/>
    <col min="2" max="2" width="9.75390625" style="0" customWidth="1"/>
    <col min="3" max="3" width="8.125" style="0" customWidth="1"/>
    <col min="4" max="4" width="8.50390625" style="0" customWidth="1"/>
    <col min="5" max="5" width="11.625" style="0" bestFit="1" customWidth="1"/>
    <col min="6" max="6" width="9.625" style="1" customWidth="1"/>
    <col min="7" max="7" width="9.00390625" style="0" customWidth="1"/>
    <col min="8" max="8" width="8.75390625" style="1" customWidth="1"/>
    <col min="9" max="9" width="9.125" style="1" bestFit="1" customWidth="1"/>
    <col min="10" max="16384" width="8.00390625" style="1" customWidth="1"/>
  </cols>
  <sheetData>
    <row r="1" spans="1:9" ht="14.25" customHeight="1">
      <c r="A1" s="98" t="s">
        <v>134</v>
      </c>
      <c r="B1" s="98"/>
      <c r="C1" s="98"/>
      <c r="D1" s="98"/>
      <c r="E1" s="98"/>
      <c r="F1" s="98"/>
      <c r="G1" s="98"/>
      <c r="H1" s="98"/>
      <c r="I1" s="162"/>
    </row>
    <row r="2" spans="1:9" ht="14.25" customHeight="1">
      <c r="A2" s="98"/>
      <c r="B2" s="98"/>
      <c r="C2" s="98"/>
      <c r="D2" s="98"/>
      <c r="E2" s="98"/>
      <c r="F2" s="98"/>
      <c r="G2" s="98"/>
      <c r="H2" s="98"/>
      <c r="I2" s="162"/>
    </row>
    <row r="3" spans="1:9" ht="15">
      <c r="A3" s="124"/>
      <c r="B3" s="125"/>
      <c r="C3" s="126"/>
      <c r="D3" s="126"/>
      <c r="E3" s="126"/>
      <c r="F3" s="127"/>
      <c r="G3" s="128"/>
      <c r="H3" s="129" t="s">
        <v>135</v>
      </c>
      <c r="I3" s="128"/>
    </row>
    <row r="4" spans="1:8" ht="28.5" customHeight="1">
      <c r="A4" s="130"/>
      <c r="B4" s="131" t="s">
        <v>16</v>
      </c>
      <c r="C4" s="131"/>
      <c r="D4" s="131"/>
      <c r="E4" s="132"/>
      <c r="F4" s="133" t="s">
        <v>18</v>
      </c>
      <c r="G4" s="133"/>
      <c r="H4" s="134"/>
    </row>
    <row r="5" spans="1:8" ht="24" customHeight="1">
      <c r="A5" s="100"/>
      <c r="B5" s="135" t="s">
        <v>105</v>
      </c>
      <c r="C5" s="105" t="s">
        <v>120</v>
      </c>
      <c r="D5" s="105" t="s">
        <v>107</v>
      </c>
      <c r="E5" s="102"/>
      <c r="F5" s="136" t="s">
        <v>105</v>
      </c>
      <c r="G5" s="105" t="s">
        <v>120</v>
      </c>
      <c r="H5" s="121" t="s">
        <v>136</v>
      </c>
    </row>
    <row r="6" spans="1:8" ht="24" customHeight="1">
      <c r="A6" s="137" t="s">
        <v>137</v>
      </c>
      <c r="B6" s="138">
        <v>41864.162108</v>
      </c>
      <c r="C6" s="139">
        <v>8.711074</v>
      </c>
      <c r="D6" s="140"/>
      <c r="E6" s="141" t="s">
        <v>137</v>
      </c>
      <c r="F6" s="138">
        <v>18351.867394</v>
      </c>
      <c r="G6" s="142">
        <v>9.84082</v>
      </c>
      <c r="H6" s="143"/>
    </row>
    <row r="7" spans="1:8" ht="24" customHeight="1">
      <c r="A7" s="141" t="s">
        <v>110</v>
      </c>
      <c r="B7" s="144">
        <v>36860</v>
      </c>
      <c r="C7" s="145">
        <v>8.9</v>
      </c>
      <c r="D7" s="146">
        <v>1</v>
      </c>
      <c r="E7" s="13" t="s">
        <v>113</v>
      </c>
      <c r="F7" s="147">
        <v>18932</v>
      </c>
      <c r="G7" s="15">
        <v>10</v>
      </c>
      <c r="H7" s="148">
        <v>1</v>
      </c>
    </row>
    <row r="8" spans="1:8" ht="24" customHeight="1">
      <c r="A8" s="141" t="s">
        <v>111</v>
      </c>
      <c r="B8" s="144">
        <v>46120</v>
      </c>
      <c r="C8" s="145">
        <v>8.8</v>
      </c>
      <c r="D8" s="146">
        <v>2</v>
      </c>
      <c r="E8" s="13" t="s">
        <v>110</v>
      </c>
      <c r="F8" s="147">
        <v>19236</v>
      </c>
      <c r="G8" s="15">
        <v>9.9</v>
      </c>
      <c r="H8" s="148">
        <v>2</v>
      </c>
    </row>
    <row r="9" spans="1:8" ht="24" customHeight="1">
      <c r="A9" s="141" t="s">
        <v>112</v>
      </c>
      <c r="B9" s="144">
        <v>36823</v>
      </c>
      <c r="C9" s="145">
        <v>8.7</v>
      </c>
      <c r="D9" s="146">
        <v>3</v>
      </c>
      <c r="E9" s="149" t="s">
        <v>112</v>
      </c>
      <c r="F9" s="150">
        <v>17046</v>
      </c>
      <c r="G9" s="151">
        <v>9.9</v>
      </c>
      <c r="H9" s="152">
        <v>2</v>
      </c>
    </row>
    <row r="10" spans="1:8" ht="24" customHeight="1">
      <c r="A10" s="141" t="s">
        <v>113</v>
      </c>
      <c r="B10" s="144">
        <v>37570</v>
      </c>
      <c r="C10" s="145">
        <v>8.6</v>
      </c>
      <c r="D10" s="146">
        <v>4</v>
      </c>
      <c r="E10" s="40"/>
      <c r="F10" s="147"/>
      <c r="G10" s="15"/>
      <c r="H10" s="153"/>
    </row>
    <row r="11" spans="1:8" ht="21.75" customHeight="1">
      <c r="A11" s="154" t="s">
        <v>114</v>
      </c>
      <c r="B11" s="155">
        <v>39578</v>
      </c>
      <c r="C11" s="156">
        <v>8.5</v>
      </c>
      <c r="D11" s="157">
        <v>5</v>
      </c>
      <c r="E11" s="158"/>
      <c r="F11" s="159"/>
      <c r="G11" s="160"/>
      <c r="H11" s="161"/>
    </row>
  </sheetData>
  <sheetProtection/>
  <mergeCells count="5">
    <mergeCell ref="B4:D4"/>
    <mergeCell ref="F4:H4"/>
    <mergeCell ref="A4:A5"/>
    <mergeCell ref="E4:E5"/>
    <mergeCell ref="A1:H2"/>
  </mergeCells>
  <printOptions/>
  <pageMargins left="0.6979166666666666" right="0.6979166666666666" top="0.7493055555555556" bottom="0.7493055555555556" header="0.29930555555555555" footer="0.299305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1"/>
  <sheetViews>
    <sheetView workbookViewId="0" topLeftCell="A1">
      <selection activeCell="D11" sqref="D11:E11"/>
    </sheetView>
  </sheetViews>
  <sheetFormatPr defaultColWidth="8.75390625" defaultRowHeight="14.25"/>
  <cols>
    <col min="3" max="3" width="6.25390625" style="0" customWidth="1"/>
    <col min="4" max="4" width="8.125" style="0" customWidth="1"/>
    <col min="5" max="5" width="4.25390625" style="0" customWidth="1"/>
    <col min="6" max="6" width="8.25390625" style="0" customWidth="1"/>
  </cols>
  <sheetData>
    <row r="1" spans="1:10" ht="14.25" customHeight="1">
      <c r="A1" s="98" t="s">
        <v>138</v>
      </c>
      <c r="B1" s="98"/>
      <c r="C1" s="98"/>
      <c r="D1" s="98"/>
      <c r="E1" s="98"/>
      <c r="F1" s="98"/>
      <c r="G1" s="98"/>
      <c r="H1" s="98"/>
      <c r="I1" s="98"/>
      <c r="J1" s="98"/>
    </row>
    <row r="2" spans="1:10" ht="14.25" customHeight="1">
      <c r="A2" s="98"/>
      <c r="B2" s="98"/>
      <c r="C2" s="98"/>
      <c r="D2" s="98"/>
      <c r="E2" s="98"/>
      <c r="F2" s="98"/>
      <c r="G2" s="98"/>
      <c r="H2" s="98"/>
      <c r="I2" s="98"/>
      <c r="J2" s="98"/>
    </row>
    <row r="3" spans="1:10" ht="15">
      <c r="A3" s="99"/>
      <c r="B3" s="99"/>
      <c r="C3" s="99"/>
      <c r="D3" s="99"/>
      <c r="E3" s="99"/>
      <c r="F3" s="99"/>
      <c r="G3" s="99"/>
      <c r="H3" s="99"/>
      <c r="I3" s="99" t="s">
        <v>21</v>
      </c>
      <c r="J3" s="99"/>
    </row>
    <row r="4" spans="1:10" ht="15">
      <c r="A4" s="100"/>
      <c r="B4" s="101" t="s">
        <v>14</v>
      </c>
      <c r="C4" s="101"/>
      <c r="D4" s="101"/>
      <c r="E4" s="101"/>
      <c r="F4" s="101"/>
      <c r="G4" s="102"/>
      <c r="H4" s="103" t="s">
        <v>15</v>
      </c>
      <c r="I4" s="120"/>
      <c r="J4" s="120"/>
    </row>
    <row r="5" spans="1:10" ht="28.5">
      <c r="A5" s="100"/>
      <c r="B5" s="104" t="s">
        <v>4</v>
      </c>
      <c r="C5" s="104"/>
      <c r="D5" s="40" t="s">
        <v>120</v>
      </c>
      <c r="E5" s="40"/>
      <c r="F5" s="105" t="s">
        <v>119</v>
      </c>
      <c r="G5" s="102"/>
      <c r="H5" s="104" t="s">
        <v>139</v>
      </c>
      <c r="I5" s="105" t="s">
        <v>120</v>
      </c>
      <c r="J5" s="121" t="s">
        <v>119</v>
      </c>
    </row>
    <row r="6" spans="1:10" ht="19.5" customHeight="1">
      <c r="A6" s="106" t="s">
        <v>121</v>
      </c>
      <c r="B6" s="107">
        <v>94150</v>
      </c>
      <c r="C6" s="107"/>
      <c r="D6" s="26">
        <v>-10.9</v>
      </c>
      <c r="E6" s="26"/>
      <c r="F6" s="45"/>
      <c r="G6" s="106" t="s">
        <v>121</v>
      </c>
      <c r="H6" s="108">
        <v>201667</v>
      </c>
      <c r="I6" s="51">
        <v>1.07</v>
      </c>
      <c r="J6" s="122"/>
    </row>
    <row r="7" spans="1:10" ht="19.5" customHeight="1">
      <c r="A7" s="109" t="s">
        <v>110</v>
      </c>
      <c r="B7" s="110">
        <v>17529</v>
      </c>
      <c r="C7" s="111"/>
      <c r="D7" s="26">
        <v>10.27</v>
      </c>
      <c r="E7" s="26"/>
      <c r="F7" s="112">
        <v>1</v>
      </c>
      <c r="G7" s="109" t="s">
        <v>111</v>
      </c>
      <c r="H7" s="61">
        <v>37471</v>
      </c>
      <c r="I7" s="26">
        <v>69.77</v>
      </c>
      <c r="J7" s="123">
        <v>1</v>
      </c>
    </row>
    <row r="8" spans="1:10" ht="19.5" customHeight="1">
      <c r="A8" s="109" t="s">
        <v>111</v>
      </c>
      <c r="B8" s="110">
        <v>9430</v>
      </c>
      <c r="C8" s="111"/>
      <c r="D8" s="113">
        <v>9</v>
      </c>
      <c r="E8" s="113"/>
      <c r="F8" s="114">
        <v>2</v>
      </c>
      <c r="G8" s="109" t="s">
        <v>112</v>
      </c>
      <c r="H8" s="61">
        <v>22290</v>
      </c>
      <c r="I8" s="26">
        <v>40.4</v>
      </c>
      <c r="J8" s="123">
        <v>2</v>
      </c>
    </row>
    <row r="9" spans="1:10" ht="19.5" customHeight="1">
      <c r="A9" s="109" t="s">
        <v>113</v>
      </c>
      <c r="B9" s="110">
        <v>24171</v>
      </c>
      <c r="C9" s="111"/>
      <c r="D9" s="26">
        <v>2.02</v>
      </c>
      <c r="E9" s="26"/>
      <c r="F9" s="112">
        <v>3</v>
      </c>
      <c r="G9" s="109" t="s">
        <v>114</v>
      </c>
      <c r="H9" s="61">
        <v>10370</v>
      </c>
      <c r="I9" s="26">
        <v>11.85</v>
      </c>
      <c r="J9" s="123">
        <v>3</v>
      </c>
    </row>
    <row r="10" spans="1:10" ht="19.5" customHeight="1">
      <c r="A10" s="109" t="s">
        <v>114</v>
      </c>
      <c r="B10" s="110">
        <v>2773</v>
      </c>
      <c r="C10" s="111"/>
      <c r="D10" s="26">
        <v>-8.75</v>
      </c>
      <c r="E10" s="26"/>
      <c r="F10" s="112">
        <v>4</v>
      </c>
      <c r="G10" s="109" t="s">
        <v>140</v>
      </c>
      <c r="H10" s="61">
        <v>22838</v>
      </c>
      <c r="I10" s="26">
        <v>6.01</v>
      </c>
      <c r="J10" s="123">
        <v>4</v>
      </c>
    </row>
    <row r="11" spans="1:10" ht="19.5" customHeight="1">
      <c r="A11" s="115" t="s">
        <v>112</v>
      </c>
      <c r="B11" s="116">
        <v>13198</v>
      </c>
      <c r="C11" s="117"/>
      <c r="D11" s="30">
        <v>-10.59</v>
      </c>
      <c r="E11" s="30"/>
      <c r="F11" s="118">
        <v>5</v>
      </c>
      <c r="G11" s="115" t="s">
        <v>113</v>
      </c>
      <c r="H11" s="119">
        <v>28034</v>
      </c>
      <c r="I11" s="30">
        <v>-12.76</v>
      </c>
      <c r="J11" s="123">
        <v>5</v>
      </c>
    </row>
  </sheetData>
  <sheetProtection/>
  <mergeCells count="19">
    <mergeCell ref="B4:F4"/>
    <mergeCell ref="H4:J4"/>
    <mergeCell ref="B5:C5"/>
    <mergeCell ref="D5:E5"/>
    <mergeCell ref="B6:C6"/>
    <mergeCell ref="D6:E6"/>
    <mergeCell ref="B7:C7"/>
    <mergeCell ref="D7:E7"/>
    <mergeCell ref="B8:C8"/>
    <mergeCell ref="D8:E8"/>
    <mergeCell ref="B9:C9"/>
    <mergeCell ref="D9:E9"/>
    <mergeCell ref="B10:C10"/>
    <mergeCell ref="D10:E10"/>
    <mergeCell ref="B11:C11"/>
    <mergeCell ref="D11:E11"/>
    <mergeCell ref="A4:A5"/>
    <mergeCell ref="G4:G5"/>
    <mergeCell ref="A1:J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7"/>
  <sheetViews>
    <sheetView workbookViewId="0" topLeftCell="A4">
      <selection activeCell="D11" sqref="D11"/>
    </sheetView>
  </sheetViews>
  <sheetFormatPr defaultColWidth="8.00390625" defaultRowHeight="14.25"/>
  <cols>
    <col min="1" max="1" width="21.50390625" style="0" bestFit="1" customWidth="1"/>
    <col min="2" max="2" width="8.375" style="0" bestFit="1" customWidth="1"/>
    <col min="3" max="3" width="10.50390625" style="0" bestFit="1" customWidth="1"/>
    <col min="4" max="4" width="10.75390625" style="0" bestFit="1" customWidth="1"/>
    <col min="5" max="5" width="10.50390625" style="0" bestFit="1" customWidth="1"/>
    <col min="6" max="16384" width="8.00390625" style="1" customWidth="1"/>
  </cols>
  <sheetData>
    <row r="1" spans="1:8" ht="18.75" customHeight="1">
      <c r="A1" s="66" t="s">
        <v>141</v>
      </c>
      <c r="B1" s="66"/>
      <c r="C1" s="66"/>
      <c r="D1" s="66"/>
      <c r="E1" s="66"/>
      <c r="F1" s="67"/>
      <c r="G1" s="68"/>
      <c r="H1" s="68"/>
    </row>
    <row r="2" spans="1:8" ht="16.5" customHeight="1">
      <c r="A2" s="69"/>
      <c r="B2" s="34"/>
      <c r="C2" s="34"/>
      <c r="D2" s="70"/>
      <c r="E2" s="71"/>
      <c r="F2" s="72" t="s">
        <v>142</v>
      </c>
      <c r="G2" s="68"/>
      <c r="H2" s="68"/>
    </row>
    <row r="3" spans="1:8" ht="34.5" customHeight="1">
      <c r="A3" s="73" t="s">
        <v>143</v>
      </c>
      <c r="B3" s="74" t="s">
        <v>144</v>
      </c>
      <c r="C3" s="75" t="s">
        <v>145</v>
      </c>
      <c r="D3" s="75" t="s">
        <v>146</v>
      </c>
      <c r="E3" s="75"/>
      <c r="F3" s="76" t="s">
        <v>6</v>
      </c>
      <c r="G3" s="68"/>
      <c r="H3" s="68"/>
    </row>
    <row r="4" spans="1:8" ht="39.75" customHeight="1">
      <c r="A4" s="77"/>
      <c r="B4" s="78" t="s">
        <v>147</v>
      </c>
      <c r="C4" s="78" t="s">
        <v>147</v>
      </c>
      <c r="D4" s="78" t="s">
        <v>147</v>
      </c>
      <c r="E4" s="78" t="s">
        <v>148</v>
      </c>
      <c r="F4" s="79"/>
      <c r="G4" s="68"/>
      <c r="H4" s="68"/>
    </row>
    <row r="5" spans="1:8" ht="34.5" customHeight="1">
      <c r="A5" s="80" t="s">
        <v>149</v>
      </c>
      <c r="B5" s="81">
        <v>6.1</v>
      </c>
      <c r="C5" s="82">
        <v>7.5</v>
      </c>
      <c r="D5" s="83">
        <v>6.3</v>
      </c>
      <c r="E5" s="84">
        <v>18</v>
      </c>
      <c r="F5" s="85" t="s">
        <v>105</v>
      </c>
      <c r="G5" s="68"/>
      <c r="H5" s="68"/>
    </row>
    <row r="6" spans="1:8" ht="34.5" customHeight="1">
      <c r="A6" s="80" t="s">
        <v>9</v>
      </c>
      <c r="B6" s="81">
        <v>-13.5</v>
      </c>
      <c r="C6" s="86">
        <v>-5.2</v>
      </c>
      <c r="D6" s="86">
        <v>-0.1</v>
      </c>
      <c r="E6" s="84">
        <v>3</v>
      </c>
      <c r="F6" s="85"/>
      <c r="G6" s="68"/>
      <c r="H6" s="68"/>
    </row>
    <row r="7" spans="1:8" ht="34.5" customHeight="1">
      <c r="A7" s="80" t="s">
        <v>11</v>
      </c>
      <c r="B7" s="87">
        <v>-24.5</v>
      </c>
      <c r="C7" s="86">
        <v>-16.5</v>
      </c>
      <c r="D7" s="86">
        <v>-4.2</v>
      </c>
      <c r="E7" s="84">
        <v>1</v>
      </c>
      <c r="F7" s="85"/>
      <c r="G7" s="68"/>
      <c r="H7" s="68"/>
    </row>
    <row r="8" spans="1:8" ht="34.5" customHeight="1">
      <c r="A8" s="80" t="s">
        <v>13</v>
      </c>
      <c r="B8" s="81">
        <v>-20.5</v>
      </c>
      <c r="C8" s="82">
        <v>-15.5</v>
      </c>
      <c r="D8" s="86">
        <v>-12.8</v>
      </c>
      <c r="E8" s="84">
        <v>5</v>
      </c>
      <c r="F8" s="85"/>
      <c r="G8" s="68"/>
      <c r="H8" s="68"/>
    </row>
    <row r="9" spans="1:8" ht="34.5" customHeight="1">
      <c r="A9" s="88" t="s">
        <v>150</v>
      </c>
      <c r="B9" s="81">
        <v>7.9</v>
      </c>
      <c r="C9" s="86">
        <v>8.8</v>
      </c>
      <c r="D9" s="83">
        <v>8.711074</v>
      </c>
      <c r="E9" s="84">
        <v>18</v>
      </c>
      <c r="F9" s="85" t="s">
        <v>105</v>
      </c>
      <c r="G9" s="68"/>
      <c r="H9" s="68"/>
    </row>
    <row r="10" spans="1:8" ht="34.5" customHeight="1">
      <c r="A10" s="88" t="s">
        <v>151</v>
      </c>
      <c r="B10" s="81">
        <v>9.6</v>
      </c>
      <c r="C10" s="86">
        <v>10</v>
      </c>
      <c r="D10" s="83">
        <v>9.84082</v>
      </c>
      <c r="E10" s="89">
        <v>20</v>
      </c>
      <c r="F10" s="85" t="s">
        <v>105</v>
      </c>
      <c r="G10" s="68"/>
      <c r="H10" s="68"/>
    </row>
    <row r="11" spans="1:8" ht="34.5" customHeight="1">
      <c r="A11" s="90" t="s">
        <v>14</v>
      </c>
      <c r="B11" s="91"/>
      <c r="C11" s="92"/>
      <c r="D11" s="93">
        <v>-10.9</v>
      </c>
      <c r="E11" s="94"/>
      <c r="F11" s="95"/>
      <c r="G11" s="68"/>
      <c r="H11" s="68"/>
    </row>
    <row r="12" spans="1:8" ht="21" customHeight="1">
      <c r="A12" s="96"/>
      <c r="B12" s="34"/>
      <c r="C12" s="34"/>
      <c r="D12" s="34"/>
      <c r="E12" s="34"/>
      <c r="F12" s="97"/>
      <c r="G12" s="68"/>
      <c r="H12" s="68"/>
    </row>
    <row r="13" spans="1:8" ht="15" customHeight="1">
      <c r="A13" s="3"/>
      <c r="B13" s="3"/>
      <c r="C13" s="3"/>
      <c r="D13" s="3"/>
      <c r="E13" s="3"/>
      <c r="G13" s="68"/>
      <c r="H13" s="68"/>
    </row>
    <row r="14" spans="1:8" ht="15" customHeight="1">
      <c r="A14" s="3"/>
      <c r="B14" s="3"/>
      <c r="C14" s="3"/>
      <c r="D14" s="3"/>
      <c r="E14" s="3"/>
      <c r="G14" s="68"/>
      <c r="H14" s="68"/>
    </row>
    <row r="15" spans="4:8" ht="15" customHeight="1">
      <c r="D15" s="3"/>
      <c r="E15" s="3"/>
      <c r="G15" s="68"/>
      <c r="H15" s="68"/>
    </row>
    <row r="16" spans="4:8" ht="15" customHeight="1">
      <c r="D16" s="3"/>
      <c r="E16" s="3"/>
      <c r="G16" s="68"/>
      <c r="H16" s="68"/>
    </row>
    <row r="17" spans="4:5" ht="15">
      <c r="D17" s="3"/>
      <c r="E17" s="3"/>
    </row>
    <row r="18" spans="4:5" ht="15">
      <c r="D18" s="3"/>
      <c r="E18" s="3"/>
    </row>
    <row r="19" spans="4:5" ht="15">
      <c r="D19" s="3"/>
      <c r="E19" s="3"/>
    </row>
    <row r="20" spans="4:5" ht="15">
      <c r="D20" s="3"/>
      <c r="E20" s="3"/>
    </row>
    <row r="21" spans="4:5" ht="15">
      <c r="D21" s="3"/>
      <c r="E21" s="3"/>
    </row>
    <row r="22" spans="4:5" ht="15">
      <c r="D22" s="3"/>
      <c r="E22" s="3"/>
    </row>
    <row r="23" spans="4:5" ht="15">
      <c r="D23" s="3"/>
      <c r="E23" s="3"/>
    </row>
    <row r="24" spans="4:5" ht="15">
      <c r="D24" s="3"/>
      <c r="E24" s="3"/>
    </row>
    <row r="25" spans="4:5" ht="15">
      <c r="D25" s="3"/>
      <c r="E25" s="3"/>
    </row>
    <row r="26" spans="4:5" ht="15">
      <c r="D26" s="3"/>
      <c r="E26" s="3"/>
    </row>
    <row r="27" ht="15">
      <c r="D27" s="1"/>
    </row>
  </sheetData>
  <sheetProtection/>
  <mergeCells count="4">
    <mergeCell ref="A1:E1"/>
    <mergeCell ref="D3:E3"/>
    <mergeCell ref="A3:A4"/>
    <mergeCell ref="F3:F4"/>
  </mergeCells>
  <printOptions/>
  <pageMargins left="0.6979166666666666" right="0.6979166666666666" top="0.7493055555555556" bottom="0.7493055555555556" header="0.29930555555555555" footer="0.2993055555555555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A7">
      <selection activeCell="H8" sqref="H8"/>
    </sheetView>
  </sheetViews>
  <sheetFormatPr defaultColWidth="8.00390625" defaultRowHeight="14.25"/>
  <cols>
    <col min="1" max="1" width="33.25390625" style="0" customWidth="1"/>
    <col min="2" max="2" width="9.00390625" style="0" customWidth="1"/>
    <col min="3" max="3" width="11.75390625" style="0" customWidth="1"/>
    <col min="4" max="4" width="9.00390625" style="0" customWidth="1"/>
    <col min="5" max="5" width="11.25390625" style="1" customWidth="1"/>
    <col min="6" max="16384" width="8.00390625" style="1" customWidth="1"/>
  </cols>
  <sheetData>
    <row r="1" spans="1:5" ht="18.75" customHeight="1">
      <c r="A1" s="32" t="s">
        <v>152</v>
      </c>
      <c r="B1" s="32"/>
      <c r="C1" s="32"/>
      <c r="D1" s="32"/>
      <c r="E1" s="32"/>
    </row>
    <row r="2" spans="1:5" ht="16.5" customHeight="1">
      <c r="A2" s="33"/>
      <c r="B2" s="34"/>
      <c r="C2" s="34"/>
      <c r="D2" s="34"/>
      <c r="E2" s="34"/>
    </row>
    <row r="3" spans="1:5" ht="31.5" customHeight="1">
      <c r="A3" s="35" t="s">
        <v>153</v>
      </c>
      <c r="B3" s="36" t="s">
        <v>57</v>
      </c>
      <c r="C3" s="37" t="s">
        <v>4</v>
      </c>
      <c r="D3" s="38" t="s">
        <v>24</v>
      </c>
      <c r="E3" s="39" t="s">
        <v>6</v>
      </c>
    </row>
    <row r="4" spans="1:5" ht="24.75" customHeight="1">
      <c r="A4" s="12" t="s">
        <v>154</v>
      </c>
      <c r="B4" s="40" t="s">
        <v>43</v>
      </c>
      <c r="C4" s="41">
        <v>46615.82</v>
      </c>
      <c r="D4" s="42">
        <v>7.5</v>
      </c>
      <c r="E4" s="43" t="s">
        <v>105</v>
      </c>
    </row>
    <row r="5" spans="1:5" ht="24.75" customHeight="1">
      <c r="A5" s="12" t="s">
        <v>155</v>
      </c>
      <c r="B5" s="13" t="s">
        <v>43</v>
      </c>
      <c r="C5" s="44">
        <v>4807.24</v>
      </c>
      <c r="D5" s="45">
        <v>2.8</v>
      </c>
      <c r="E5" s="43" t="s">
        <v>105</v>
      </c>
    </row>
    <row r="6" spans="1:5" ht="24.75" customHeight="1">
      <c r="A6" s="12" t="s">
        <v>156</v>
      </c>
      <c r="B6" s="13" t="s">
        <v>43</v>
      </c>
      <c r="C6" s="46">
        <v>17365.33</v>
      </c>
      <c r="D6" s="45">
        <v>7.5</v>
      </c>
      <c r="E6" s="43" t="s">
        <v>105</v>
      </c>
    </row>
    <row r="7" spans="1:5" ht="24.75" customHeight="1">
      <c r="A7" s="12" t="s">
        <v>157</v>
      </c>
      <c r="B7" s="13" t="s">
        <v>43</v>
      </c>
      <c r="C7" s="46">
        <v>24443.25</v>
      </c>
      <c r="D7" s="45">
        <v>8.5</v>
      </c>
      <c r="E7" s="43" t="s">
        <v>105</v>
      </c>
    </row>
    <row r="8" spans="1:5" ht="24.75" customHeight="1">
      <c r="A8" s="17" t="s">
        <v>158</v>
      </c>
      <c r="B8" s="40" t="s">
        <v>159</v>
      </c>
      <c r="C8" s="47" t="s">
        <v>160</v>
      </c>
      <c r="D8" s="26">
        <v>-5.2</v>
      </c>
      <c r="E8" s="48"/>
    </row>
    <row r="9" spans="1:5" ht="24.75" customHeight="1">
      <c r="A9" s="17" t="s">
        <v>161</v>
      </c>
      <c r="B9" s="40" t="s">
        <v>43</v>
      </c>
      <c r="C9" s="49" t="s">
        <v>160</v>
      </c>
      <c r="D9" s="26">
        <v>-16.5</v>
      </c>
      <c r="E9" s="48"/>
    </row>
    <row r="10" spans="1:5" ht="24.75" customHeight="1">
      <c r="A10" s="17" t="s">
        <v>162</v>
      </c>
      <c r="B10" s="40" t="s">
        <v>43</v>
      </c>
      <c r="C10" s="50">
        <v>2787.59891</v>
      </c>
      <c r="D10" s="51">
        <v>-15.5</v>
      </c>
      <c r="E10" s="48"/>
    </row>
    <row r="11" spans="1:6" ht="24.75" customHeight="1">
      <c r="A11" s="17" t="s">
        <v>163</v>
      </c>
      <c r="B11" s="13" t="s">
        <v>17</v>
      </c>
      <c r="C11" s="52">
        <v>36154</v>
      </c>
      <c r="D11" s="53">
        <v>8.8</v>
      </c>
      <c r="E11" s="43" t="s">
        <v>105</v>
      </c>
      <c r="F11" s="54"/>
    </row>
    <row r="12" spans="1:5" ht="24.75" customHeight="1">
      <c r="A12" s="17" t="s">
        <v>164</v>
      </c>
      <c r="B12" s="13" t="s">
        <v>17</v>
      </c>
      <c r="C12" s="52">
        <v>14670</v>
      </c>
      <c r="D12" s="55">
        <v>10</v>
      </c>
      <c r="E12" s="43" t="s">
        <v>105</v>
      </c>
    </row>
    <row r="13" spans="1:7" ht="24.75" customHeight="1">
      <c r="A13" s="23" t="s">
        <v>165</v>
      </c>
      <c r="B13" s="56" t="s">
        <v>43</v>
      </c>
      <c r="C13" s="57">
        <v>977.96</v>
      </c>
      <c r="D13" s="58">
        <v>8.3</v>
      </c>
      <c r="E13" s="59"/>
      <c r="F13" s="60"/>
      <c r="G13" s="60"/>
    </row>
    <row r="14" spans="1:5" ht="24.75" customHeight="1">
      <c r="A14" s="23" t="s">
        <v>166</v>
      </c>
      <c r="B14" s="56" t="s">
        <v>43</v>
      </c>
      <c r="C14" s="61">
        <v>495.01</v>
      </c>
      <c r="D14" s="26">
        <v>0.1</v>
      </c>
      <c r="E14" s="62"/>
    </row>
    <row r="15" spans="1:5" ht="24.75" customHeight="1">
      <c r="A15" s="17" t="s">
        <v>167</v>
      </c>
      <c r="B15" s="13" t="s">
        <v>159</v>
      </c>
      <c r="C15" s="63">
        <v>106.5</v>
      </c>
      <c r="D15" s="26">
        <v>6.5</v>
      </c>
      <c r="E15" s="48"/>
    </row>
    <row r="16" spans="1:5" ht="24.75" customHeight="1">
      <c r="A16" s="17" t="s">
        <v>168</v>
      </c>
      <c r="B16" s="13" t="s">
        <v>159</v>
      </c>
      <c r="C16" s="63">
        <v>99.7</v>
      </c>
      <c r="D16" s="26">
        <v>-0.29999999999999716</v>
      </c>
      <c r="E16" s="48"/>
    </row>
    <row r="17" spans="1:5" ht="24.75" customHeight="1">
      <c r="A17" s="27" t="s">
        <v>169</v>
      </c>
      <c r="B17" s="28" t="s">
        <v>159</v>
      </c>
      <c r="C17" s="64">
        <v>99.3</v>
      </c>
      <c r="D17" s="30">
        <v>-0.7000000000000028</v>
      </c>
      <c r="E17" s="65"/>
    </row>
  </sheetData>
  <sheetProtection/>
  <mergeCells count="1">
    <mergeCell ref="A1:E1"/>
  </mergeCells>
  <printOptions/>
  <pageMargins left="0.6979166666666666" right="0.6979166666666666" top="0.7493055555555556" bottom="0.7493055555555556" header="0.29930555555555555" footer="0.2993055555555555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E16"/>
  <sheetViews>
    <sheetView workbookViewId="0" topLeftCell="A5">
      <selection activeCell="H7" sqref="H7"/>
    </sheetView>
  </sheetViews>
  <sheetFormatPr defaultColWidth="8.75390625" defaultRowHeight="14.25"/>
  <cols>
    <col min="1" max="1" width="26.625" style="0" customWidth="1"/>
    <col min="2" max="2" width="10.00390625" style="0" customWidth="1"/>
    <col min="3" max="3" width="11.50390625" style="0" bestFit="1" customWidth="1"/>
    <col min="4" max="4" width="13.875" style="0" bestFit="1" customWidth="1"/>
    <col min="5" max="5" width="11.875" style="0" customWidth="1"/>
  </cols>
  <sheetData>
    <row r="1" spans="1:5" ht="20.25">
      <c r="A1" s="6" t="s">
        <v>170</v>
      </c>
      <c r="B1" s="6"/>
      <c r="C1" s="6"/>
      <c r="D1" s="6"/>
      <c r="E1" s="7"/>
    </row>
    <row r="2" spans="1:5" ht="24.75" customHeight="1">
      <c r="A2" s="8" t="s">
        <v>153</v>
      </c>
      <c r="B2" s="9" t="s">
        <v>57</v>
      </c>
      <c r="C2" s="10" t="s">
        <v>4</v>
      </c>
      <c r="D2" s="10" t="s">
        <v>171</v>
      </c>
      <c r="E2" s="11" t="s">
        <v>6</v>
      </c>
    </row>
    <row r="3" spans="1:5" ht="24.75" customHeight="1">
      <c r="A3" s="12" t="s">
        <v>154</v>
      </c>
      <c r="B3" s="13" t="s">
        <v>43</v>
      </c>
      <c r="C3" s="14">
        <v>990865</v>
      </c>
      <c r="D3" s="15">
        <v>6.1</v>
      </c>
      <c r="E3" s="16" t="s">
        <v>105</v>
      </c>
    </row>
    <row r="4" spans="1:5" ht="24.75" customHeight="1">
      <c r="A4" s="12" t="s">
        <v>155</v>
      </c>
      <c r="B4" s="13" t="s">
        <v>43</v>
      </c>
      <c r="C4" s="14">
        <v>70467</v>
      </c>
      <c r="D4" s="15">
        <v>3.1</v>
      </c>
      <c r="E4" s="16" t="s">
        <v>105</v>
      </c>
    </row>
    <row r="5" spans="1:5" ht="24.75" customHeight="1">
      <c r="A5" s="12" t="s">
        <v>156</v>
      </c>
      <c r="B5" s="13" t="s">
        <v>43</v>
      </c>
      <c r="C5" s="14">
        <v>386165</v>
      </c>
      <c r="D5" s="15">
        <v>5.7</v>
      </c>
      <c r="E5" s="16" t="s">
        <v>105</v>
      </c>
    </row>
    <row r="6" spans="1:5" ht="24.75" customHeight="1">
      <c r="A6" s="12" t="s">
        <v>157</v>
      </c>
      <c r="B6" s="13" t="s">
        <v>43</v>
      </c>
      <c r="C6" s="14">
        <v>534233</v>
      </c>
      <c r="D6" s="15">
        <v>6.9</v>
      </c>
      <c r="E6" s="16" t="s">
        <v>105</v>
      </c>
    </row>
    <row r="7" spans="1:5" ht="24.75" customHeight="1">
      <c r="A7" s="17" t="s">
        <v>158</v>
      </c>
      <c r="B7" s="13" t="s">
        <v>159</v>
      </c>
      <c r="C7" s="18" t="s">
        <v>160</v>
      </c>
      <c r="D7" s="19">
        <v>-13.5</v>
      </c>
      <c r="E7" s="20"/>
    </row>
    <row r="8" spans="1:5" ht="24.75" customHeight="1">
      <c r="A8" s="17" t="s">
        <v>161</v>
      </c>
      <c r="B8" s="13" t="s">
        <v>43</v>
      </c>
      <c r="C8" s="21">
        <v>33323</v>
      </c>
      <c r="D8" s="19">
        <v>-24.5</v>
      </c>
      <c r="E8" s="20"/>
    </row>
    <row r="9" spans="1:5" ht="24.75" customHeight="1">
      <c r="A9" s="17" t="s">
        <v>162</v>
      </c>
      <c r="B9" s="13" t="s">
        <v>43</v>
      </c>
      <c r="C9" s="21">
        <v>52130</v>
      </c>
      <c r="D9" s="19">
        <v>-20.5</v>
      </c>
      <c r="E9" s="20"/>
    </row>
    <row r="10" spans="1:5" ht="24.75" customHeight="1">
      <c r="A10" s="17" t="s">
        <v>163</v>
      </c>
      <c r="B10" s="13" t="s">
        <v>17</v>
      </c>
      <c r="C10" s="22">
        <v>42359</v>
      </c>
      <c r="D10" s="15">
        <v>7.9</v>
      </c>
      <c r="E10" s="16" t="s">
        <v>105</v>
      </c>
    </row>
    <row r="11" spans="1:5" ht="24.75" customHeight="1">
      <c r="A11" s="17" t="s">
        <v>164</v>
      </c>
      <c r="B11" s="13" t="s">
        <v>17</v>
      </c>
      <c r="C11" s="22">
        <v>16021</v>
      </c>
      <c r="D11" s="15">
        <v>9.6</v>
      </c>
      <c r="E11" s="16" t="s">
        <v>105</v>
      </c>
    </row>
    <row r="12" spans="1:5" ht="24.75" customHeight="1">
      <c r="A12" s="23" t="s">
        <v>165</v>
      </c>
      <c r="B12" s="13" t="s">
        <v>43</v>
      </c>
      <c r="C12" s="24">
        <v>41238</v>
      </c>
      <c r="D12" s="19">
        <v>-9.6</v>
      </c>
      <c r="E12" s="25"/>
    </row>
    <row r="13" spans="1:5" ht="24.75" customHeight="1">
      <c r="A13" s="23" t="s">
        <v>166</v>
      </c>
      <c r="B13" s="13" t="s">
        <v>43</v>
      </c>
      <c r="C13" s="24">
        <v>20406</v>
      </c>
      <c r="D13" s="19">
        <v>-15.9</v>
      </c>
      <c r="E13" s="25"/>
    </row>
    <row r="14" spans="1:5" ht="24.75" customHeight="1">
      <c r="A14" s="17" t="s">
        <v>167</v>
      </c>
      <c r="B14" s="13" t="s">
        <v>159</v>
      </c>
      <c r="C14" s="19">
        <v>105.3</v>
      </c>
      <c r="D14" s="26">
        <v>5.299999999999997</v>
      </c>
      <c r="E14" s="25"/>
    </row>
    <row r="15" spans="1:5" ht="24.75" customHeight="1">
      <c r="A15" s="17" t="s">
        <v>168</v>
      </c>
      <c r="B15" s="13" t="s">
        <v>159</v>
      </c>
      <c r="C15" s="19">
        <v>99.8</v>
      </c>
      <c r="D15" s="26">
        <v>-0.20000000000000284</v>
      </c>
      <c r="E15" s="25"/>
    </row>
    <row r="16" spans="1:5" ht="24.75" customHeight="1">
      <c r="A16" s="27" t="s">
        <v>169</v>
      </c>
      <c r="B16" s="28" t="s">
        <v>159</v>
      </c>
      <c r="C16" s="29">
        <v>99.6</v>
      </c>
      <c r="D16" s="30">
        <v>-0.4000000000000057</v>
      </c>
      <c r="E16" s="31"/>
    </row>
  </sheetData>
  <sheetProtection/>
  <mergeCells count="1">
    <mergeCell ref="A1:D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P4"/>
  <sheetViews>
    <sheetView workbookViewId="0" topLeftCell="A1">
      <selection activeCell="Y4" sqref="Y4:AD4"/>
    </sheetView>
  </sheetViews>
  <sheetFormatPr defaultColWidth="8.00390625" defaultRowHeight="14.25"/>
  <cols>
    <col min="1" max="15" width="7.00390625" style="0" bestFit="1" customWidth="1"/>
    <col min="16" max="16" width="5.375" style="0" hidden="1" customWidth="1"/>
    <col min="17" max="16384" width="8.00390625" style="1" customWidth="1"/>
  </cols>
  <sheetData>
    <row r="1" spans="1:16" ht="16.5" customHeight="1">
      <c r="A1" s="2" t="s">
        <v>172</v>
      </c>
      <c r="B1" s="2"/>
      <c r="C1" s="2"/>
      <c r="D1" s="2"/>
      <c r="E1" s="2"/>
      <c r="F1" s="2"/>
      <c r="G1" s="2"/>
      <c r="H1" s="2"/>
      <c r="I1" s="2"/>
      <c r="J1" s="2"/>
      <c r="K1" s="2"/>
      <c r="L1" s="2"/>
      <c r="M1" s="2"/>
      <c r="N1" s="2"/>
      <c r="O1" s="2"/>
      <c r="P1" s="2"/>
    </row>
    <row r="2" spans="1:16" ht="24.75" customHeight="1">
      <c r="A2" s="2"/>
      <c r="B2" s="2"/>
      <c r="C2" s="2"/>
      <c r="D2" s="2"/>
      <c r="E2" s="2"/>
      <c r="F2" s="2"/>
      <c r="G2" s="2"/>
      <c r="H2" s="2"/>
      <c r="I2" s="2"/>
      <c r="J2" s="2"/>
      <c r="K2" s="2"/>
      <c r="L2" s="2"/>
      <c r="M2" s="2"/>
      <c r="N2" s="2"/>
      <c r="O2" s="2"/>
      <c r="P2" s="2"/>
    </row>
    <row r="3" spans="1:16" ht="40.5" customHeight="1">
      <c r="A3" s="3"/>
      <c r="B3" s="3"/>
      <c r="C3" s="3"/>
      <c r="D3" s="3"/>
      <c r="E3" s="3"/>
      <c r="F3" s="3"/>
      <c r="G3" s="3"/>
      <c r="H3" s="3"/>
      <c r="I3" s="3"/>
      <c r="J3" s="3"/>
      <c r="K3" s="3"/>
      <c r="L3" s="3"/>
      <c r="M3" s="3"/>
      <c r="N3" s="3"/>
      <c r="O3" s="3"/>
      <c r="P3" s="3"/>
    </row>
    <row r="4" spans="1:16" ht="182.25" customHeight="1">
      <c r="A4" s="4" t="s">
        <v>173</v>
      </c>
      <c r="B4" s="5"/>
      <c r="C4" s="5"/>
      <c r="D4" s="5"/>
      <c r="E4" s="5"/>
      <c r="F4" s="5"/>
      <c r="G4" s="5"/>
      <c r="H4" s="5"/>
      <c r="I4" s="5"/>
      <c r="J4" s="5"/>
      <c r="K4" s="5"/>
      <c r="L4" s="5"/>
      <c r="M4" s="5"/>
      <c r="N4" s="5"/>
      <c r="O4" s="5"/>
      <c r="P4" s="5"/>
    </row>
  </sheetData>
  <sheetProtection/>
  <mergeCells count="2">
    <mergeCell ref="A4:P4"/>
    <mergeCell ref="A1:P2"/>
  </mergeCells>
  <printOptions/>
  <pageMargins left="0.7076388888888889" right="0.7076388888888889" top="0.7472222222222222" bottom="0.7472222222222222" header="0.3138888888888889" footer="0.3138888888888889"/>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workbookViewId="0" topLeftCell="A1">
      <selection activeCell="D6" sqref="D6"/>
    </sheetView>
  </sheetViews>
  <sheetFormatPr defaultColWidth="8.75390625" defaultRowHeight="14.25"/>
  <cols>
    <col min="1" max="1" width="29.625" style="0" customWidth="1"/>
    <col min="2" max="2" width="10.75390625" style="0" customWidth="1"/>
    <col min="3" max="3" width="12.125" style="0" customWidth="1"/>
  </cols>
  <sheetData>
    <row r="1" spans="1:4" ht="20.25">
      <c r="A1" s="98" t="s">
        <v>19</v>
      </c>
      <c r="B1" s="98"/>
      <c r="C1" s="98"/>
      <c r="D1" s="98"/>
    </row>
    <row r="2" spans="1:4" ht="17.25">
      <c r="A2" s="330" t="s">
        <v>20</v>
      </c>
      <c r="B2" s="330"/>
      <c r="C2" s="330"/>
      <c r="D2" s="330"/>
    </row>
    <row r="3" spans="1:4" ht="15.75">
      <c r="A3" s="331" t="s">
        <v>21</v>
      </c>
      <c r="B3" s="331"/>
      <c r="C3" s="331"/>
      <c r="D3" s="331"/>
    </row>
    <row r="4" spans="1:4" ht="25.5" customHeight="1">
      <c r="A4" s="332" t="s">
        <v>2</v>
      </c>
      <c r="B4" s="333" t="s">
        <v>22</v>
      </c>
      <c r="C4" s="334" t="s">
        <v>23</v>
      </c>
      <c r="D4" s="335" t="s">
        <v>24</v>
      </c>
    </row>
    <row r="5" spans="1:4" ht="15">
      <c r="A5" s="336" t="s">
        <v>25</v>
      </c>
      <c r="B5" s="337">
        <v>2611</v>
      </c>
      <c r="C5" s="338">
        <v>13199</v>
      </c>
      <c r="D5" s="339">
        <v>-18</v>
      </c>
    </row>
    <row r="6" spans="1:4" ht="15">
      <c r="A6" s="340" t="s">
        <v>26</v>
      </c>
      <c r="B6" s="341">
        <v>2611</v>
      </c>
      <c r="C6" s="342">
        <v>13198</v>
      </c>
      <c r="D6" s="339">
        <v>-18</v>
      </c>
    </row>
    <row r="7" spans="1:4" ht="15">
      <c r="A7" s="340" t="s">
        <v>27</v>
      </c>
      <c r="B7" s="343">
        <v>2433</v>
      </c>
      <c r="C7" s="344">
        <v>9527</v>
      </c>
      <c r="D7" s="345">
        <v>-15.33</v>
      </c>
    </row>
    <row r="8" spans="1:4" ht="15">
      <c r="A8" s="340" t="s">
        <v>28</v>
      </c>
      <c r="B8" s="343">
        <v>178</v>
      </c>
      <c r="C8" s="344">
        <v>3671</v>
      </c>
      <c r="D8" s="345">
        <v>-24.2</v>
      </c>
    </row>
    <row r="9" spans="1:9" ht="15">
      <c r="A9" s="340" t="s">
        <v>29</v>
      </c>
      <c r="B9" s="343"/>
      <c r="C9" s="344">
        <v>1</v>
      </c>
      <c r="D9" s="345"/>
      <c r="H9" s="265"/>
      <c r="I9" s="265"/>
    </row>
    <row r="10" spans="1:9" ht="15">
      <c r="A10" s="336" t="s">
        <v>30</v>
      </c>
      <c r="B10" s="341">
        <v>7904</v>
      </c>
      <c r="C10" s="342">
        <v>24142</v>
      </c>
      <c r="D10" s="339">
        <v>37.66</v>
      </c>
      <c r="H10" s="265"/>
      <c r="I10" s="265"/>
    </row>
    <row r="11" spans="1:4" ht="15">
      <c r="A11" s="340" t="s">
        <v>31</v>
      </c>
      <c r="B11" s="341">
        <v>7046</v>
      </c>
      <c r="C11" s="342">
        <v>22290</v>
      </c>
      <c r="D11" s="339">
        <v>40.4</v>
      </c>
    </row>
    <row r="12" spans="1:9" ht="15">
      <c r="A12" s="340" t="s">
        <v>32</v>
      </c>
      <c r="B12" s="343">
        <v>1041</v>
      </c>
      <c r="C12" s="344">
        <v>3469</v>
      </c>
      <c r="D12" s="345">
        <v>30.66</v>
      </c>
      <c r="I12" s="265"/>
    </row>
    <row r="13" spans="1:4" ht="15">
      <c r="A13" s="340" t="s">
        <v>33</v>
      </c>
      <c r="B13" s="343">
        <v>1475</v>
      </c>
      <c r="C13" s="344">
        <v>5011</v>
      </c>
      <c r="D13" s="345">
        <v>66.15</v>
      </c>
    </row>
    <row r="14" spans="1:4" ht="15">
      <c r="A14" s="340" t="s">
        <v>34</v>
      </c>
      <c r="B14" s="343">
        <v>1296</v>
      </c>
      <c r="C14" s="344">
        <v>3681</v>
      </c>
      <c r="D14" s="345">
        <v>43.73</v>
      </c>
    </row>
    <row r="15" spans="1:8" ht="15">
      <c r="A15" s="340" t="s">
        <v>35</v>
      </c>
      <c r="B15" s="343">
        <v>858</v>
      </c>
      <c r="C15" s="344">
        <v>1852</v>
      </c>
      <c r="D15" s="345">
        <v>11.43</v>
      </c>
      <c r="G15" s="265"/>
      <c r="H15" s="265"/>
    </row>
    <row r="16" spans="1:7" ht="15">
      <c r="A16" s="336" t="s">
        <v>36</v>
      </c>
      <c r="B16" s="337">
        <v>6026</v>
      </c>
      <c r="C16" s="337">
        <v>22793</v>
      </c>
      <c r="D16" s="346">
        <v>14.39</v>
      </c>
      <c r="G16" s="265"/>
    </row>
    <row r="17" spans="1:4" ht="15">
      <c r="A17" s="340" t="s">
        <v>37</v>
      </c>
      <c r="B17" s="347">
        <v>4377</v>
      </c>
      <c r="C17" s="347">
        <v>19333</v>
      </c>
      <c r="D17" s="348">
        <v>9.37</v>
      </c>
    </row>
    <row r="18" spans="1:4" ht="15.75">
      <c r="A18" s="349" t="s">
        <v>38</v>
      </c>
      <c r="B18" s="350">
        <v>523</v>
      </c>
      <c r="C18" s="350">
        <v>1695</v>
      </c>
      <c r="D18" s="351">
        <v>-58.19</v>
      </c>
    </row>
    <row r="19" spans="1:2" ht="15">
      <c r="A19" s="352"/>
      <c r="B19" s="265"/>
    </row>
    <row r="22" spans="3:4" ht="15">
      <c r="C22" s="265"/>
      <c r="D22" s="265"/>
    </row>
    <row r="24" ht="15">
      <c r="A24" s="265"/>
    </row>
    <row r="25" ht="15">
      <c r="C25" s="265"/>
    </row>
  </sheetData>
  <sheetProtection/>
  <mergeCells count="3">
    <mergeCell ref="A1:D1"/>
    <mergeCell ref="A2:D2"/>
    <mergeCell ref="A3:D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20"/>
  <sheetViews>
    <sheetView workbookViewId="0" topLeftCell="A10">
      <selection activeCell="G14" sqref="G14"/>
    </sheetView>
  </sheetViews>
  <sheetFormatPr defaultColWidth="8.75390625" defaultRowHeight="14.25"/>
  <cols>
    <col min="1" max="1" width="26.00390625" style="1" customWidth="1"/>
    <col min="2" max="2" width="6.25390625" style="1" customWidth="1"/>
    <col min="3" max="3" width="13.50390625" style="1" bestFit="1" customWidth="1"/>
    <col min="4" max="4" width="9.00390625" style="1" bestFit="1" customWidth="1"/>
    <col min="5" max="5" width="14.25390625" style="1" bestFit="1" customWidth="1"/>
    <col min="6" max="8" width="9.00390625" style="1" bestFit="1" customWidth="1"/>
  </cols>
  <sheetData>
    <row r="1" spans="1:3" ht="18.75" customHeight="1">
      <c r="A1" s="312" t="s">
        <v>39</v>
      </c>
      <c r="B1" s="312"/>
      <c r="C1" s="312"/>
    </row>
    <row r="2" spans="1:3" ht="25.5" customHeight="1">
      <c r="A2" s="313" t="s">
        <v>40</v>
      </c>
      <c r="B2" s="314"/>
      <c r="C2" s="314"/>
    </row>
    <row r="3" spans="1:3" ht="28.5" customHeight="1">
      <c r="A3" s="301" t="s">
        <v>2</v>
      </c>
      <c r="B3" s="315" t="s">
        <v>3</v>
      </c>
      <c r="C3" s="316" t="s">
        <v>41</v>
      </c>
    </row>
    <row r="4" spans="1:8" ht="34.5" customHeight="1">
      <c r="A4" s="317" t="s">
        <v>42</v>
      </c>
      <c r="B4" s="318" t="s">
        <v>43</v>
      </c>
      <c r="C4" s="319">
        <v>4.1</v>
      </c>
      <c r="D4" s="320"/>
      <c r="E4" s="321"/>
      <c r="F4" s="322"/>
      <c r="G4" s="320"/>
      <c r="H4" s="321"/>
    </row>
    <row r="5" spans="1:8" ht="34.5" customHeight="1">
      <c r="A5" s="323" t="s">
        <v>44</v>
      </c>
      <c r="B5" s="318" t="s">
        <v>43</v>
      </c>
      <c r="C5" s="319">
        <v>5.8</v>
      </c>
      <c r="D5" s="320"/>
      <c r="E5" s="321"/>
      <c r="F5" s="322"/>
      <c r="G5" s="320"/>
      <c r="H5" s="321"/>
    </row>
    <row r="6" spans="1:8" ht="34.5" customHeight="1">
      <c r="A6" s="324" t="s">
        <v>45</v>
      </c>
      <c r="B6" s="318" t="s">
        <v>8</v>
      </c>
      <c r="C6" s="304">
        <v>2.974150643951634</v>
      </c>
      <c r="D6" s="320"/>
      <c r="E6" s="321"/>
      <c r="F6" s="322"/>
      <c r="G6" s="320"/>
      <c r="H6" s="321"/>
    </row>
    <row r="7" spans="1:8" ht="34.5" customHeight="1">
      <c r="A7" s="324" t="s">
        <v>46</v>
      </c>
      <c r="B7" s="318" t="s">
        <v>8</v>
      </c>
      <c r="C7" s="304">
        <v>-1.1421249638207898</v>
      </c>
      <c r="D7" s="320"/>
      <c r="E7" s="325"/>
      <c r="F7" s="322"/>
      <c r="G7" s="320"/>
      <c r="H7" s="325"/>
    </row>
    <row r="8" spans="1:8" ht="34.5" customHeight="1">
      <c r="A8" s="324" t="s">
        <v>47</v>
      </c>
      <c r="B8" s="318" t="s">
        <v>8</v>
      </c>
      <c r="C8" s="304">
        <v>1.6923144372835264</v>
      </c>
      <c r="D8" s="320"/>
      <c r="E8" s="325"/>
      <c r="F8" s="322"/>
      <c r="G8" s="320"/>
      <c r="H8" s="325"/>
    </row>
    <row r="9" spans="1:8" ht="34.5" customHeight="1">
      <c r="A9" s="324" t="s">
        <v>48</v>
      </c>
      <c r="B9" s="318" t="s">
        <v>8</v>
      </c>
      <c r="C9" s="304">
        <v>34.065702921829576</v>
      </c>
      <c r="D9" s="320"/>
      <c r="E9" s="325"/>
      <c r="F9" s="322"/>
      <c r="G9" s="320"/>
      <c r="H9" s="325"/>
    </row>
    <row r="10" spans="1:8" ht="34.5" customHeight="1">
      <c r="A10" s="324" t="s">
        <v>49</v>
      </c>
      <c r="B10" s="318" t="s">
        <v>8</v>
      </c>
      <c r="C10" s="304">
        <v>3.64205669083717</v>
      </c>
      <c r="D10" s="320"/>
      <c r="E10" s="325"/>
      <c r="F10" s="322"/>
      <c r="G10" s="320"/>
      <c r="H10" s="325"/>
    </row>
    <row r="11" spans="1:3" ht="33" customHeight="1">
      <c r="A11" s="324" t="s">
        <v>50</v>
      </c>
      <c r="B11" s="318" t="s">
        <v>8</v>
      </c>
      <c r="C11" s="304">
        <v>18.66002214839424</v>
      </c>
    </row>
    <row r="12" spans="1:3" ht="33.75" customHeight="1">
      <c r="A12" s="324" t="s">
        <v>51</v>
      </c>
      <c r="B12" s="318" t="s">
        <v>8</v>
      </c>
      <c r="C12" s="304">
        <v>-100</v>
      </c>
    </row>
    <row r="13" spans="1:3" ht="40.5" customHeight="1">
      <c r="A13" s="324" t="s">
        <v>52</v>
      </c>
      <c r="B13" s="318" t="s">
        <v>8</v>
      </c>
      <c r="C13" s="304">
        <v>956.2256267409471</v>
      </c>
    </row>
    <row r="14" spans="1:3" ht="27.75" customHeight="1">
      <c r="A14" s="324" t="s">
        <v>53</v>
      </c>
      <c r="B14" s="318" t="s">
        <v>8</v>
      </c>
      <c r="C14" s="304">
        <v>-2.8247631935047313</v>
      </c>
    </row>
    <row r="15" spans="1:3" ht="29.25" customHeight="1">
      <c r="A15" s="324" t="s">
        <v>54</v>
      </c>
      <c r="B15" s="318" t="s">
        <v>8</v>
      </c>
      <c r="C15" s="304">
        <v>-9.677419354838712</v>
      </c>
    </row>
    <row r="16" spans="1:3" ht="45.75" customHeight="1">
      <c r="A16" s="326" t="s">
        <v>9</v>
      </c>
      <c r="B16" s="327" t="s">
        <v>43</v>
      </c>
      <c r="C16" s="328">
        <v>-0.3</v>
      </c>
    </row>
    <row r="17" spans="1:3" ht="15">
      <c r="A17" s="329"/>
      <c r="B17" s="329"/>
      <c r="C17" s="329"/>
    </row>
    <row r="18" spans="1:3" ht="15">
      <c r="A18" s="329"/>
      <c r="B18" s="329"/>
      <c r="C18" s="329"/>
    </row>
    <row r="20" ht="15">
      <c r="B20" s="269"/>
    </row>
  </sheetData>
  <sheetProtection/>
  <mergeCells count="2">
    <mergeCell ref="A1:C1"/>
    <mergeCell ref="A2:C2"/>
  </mergeCells>
  <printOptions/>
  <pageMargins left="0.7465277777777778" right="0.7465277777777778" top="0.9986111111111111" bottom="0.9986111111111111" header="0.4986111111111111" footer="0.4986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6"/>
  <sheetViews>
    <sheetView workbookViewId="0" topLeftCell="A10">
      <selection activeCell="F7" sqref="F7"/>
    </sheetView>
  </sheetViews>
  <sheetFormatPr defaultColWidth="8.75390625" defaultRowHeight="14.25"/>
  <cols>
    <col min="1" max="1" width="13.875" style="1" bestFit="1" customWidth="1"/>
    <col min="2" max="2" width="6.50390625" style="1" bestFit="1" customWidth="1"/>
    <col min="3" max="3" width="12.625" style="1" bestFit="1" customWidth="1"/>
    <col min="4" max="4" width="20.125" style="1" customWidth="1"/>
    <col min="5" max="5" width="9.00390625" style="1" bestFit="1" customWidth="1"/>
  </cols>
  <sheetData>
    <row r="1" spans="1:4" ht="18.75" customHeight="1">
      <c r="A1" s="292" t="s">
        <v>55</v>
      </c>
      <c r="B1" s="292"/>
      <c r="C1" s="292"/>
      <c r="D1" s="292"/>
    </row>
    <row r="2" spans="1:5" ht="27" customHeight="1">
      <c r="A2" s="293" t="s">
        <v>56</v>
      </c>
      <c r="B2" s="293"/>
      <c r="C2" s="294"/>
      <c r="D2" s="293"/>
      <c r="E2" s="295"/>
    </row>
    <row r="3" spans="1:5" ht="14.25" customHeight="1">
      <c r="A3" s="296" t="s">
        <v>2</v>
      </c>
      <c r="B3" s="297" t="s">
        <v>57</v>
      </c>
      <c r="C3" s="296" t="s">
        <v>4</v>
      </c>
      <c r="D3" s="298" t="s">
        <v>41</v>
      </c>
      <c r="E3" s="295"/>
    </row>
    <row r="4" spans="1:5" ht="15.75">
      <c r="A4" s="299"/>
      <c r="B4" s="300"/>
      <c r="C4" s="299"/>
      <c r="D4" s="301"/>
      <c r="E4" s="295"/>
    </row>
    <row r="5" spans="1:6" ht="24.75" customHeight="1">
      <c r="A5" s="302" t="s">
        <v>58</v>
      </c>
      <c r="B5" s="303" t="s">
        <v>59</v>
      </c>
      <c r="C5" s="291">
        <v>0</v>
      </c>
      <c r="D5" s="304">
        <v>-100</v>
      </c>
      <c r="E5" s="295"/>
      <c r="F5" s="265"/>
    </row>
    <row r="6" spans="1:7" ht="24.75" customHeight="1">
      <c r="A6" s="302" t="s">
        <v>60</v>
      </c>
      <c r="B6" s="303" t="s">
        <v>59</v>
      </c>
      <c r="C6" s="291">
        <v>0</v>
      </c>
      <c r="D6" s="304">
        <v>0</v>
      </c>
      <c r="E6" s="305"/>
      <c r="F6" s="265"/>
      <c r="G6" s="265"/>
    </row>
    <row r="7" spans="1:6" ht="24.75" customHeight="1">
      <c r="A7" s="302" t="s">
        <v>61</v>
      </c>
      <c r="B7" s="303" t="s">
        <v>59</v>
      </c>
      <c r="C7" s="291">
        <v>2919800</v>
      </c>
      <c r="D7" s="304">
        <v>20.42398746184938</v>
      </c>
      <c r="E7" s="295"/>
      <c r="F7" s="265"/>
    </row>
    <row r="8" spans="1:5" ht="24.75" customHeight="1">
      <c r="A8" s="302" t="s">
        <v>62</v>
      </c>
      <c r="B8" s="306" t="s">
        <v>59</v>
      </c>
      <c r="C8" s="291">
        <v>1370877</v>
      </c>
      <c r="D8" s="304">
        <v>20.784987836715057</v>
      </c>
      <c r="E8" s="295"/>
    </row>
    <row r="9" spans="1:5" ht="24.75" customHeight="1">
      <c r="A9" s="302" t="s">
        <v>63</v>
      </c>
      <c r="B9" s="303" t="s">
        <v>59</v>
      </c>
      <c r="C9" s="291">
        <v>212564</v>
      </c>
      <c r="D9" s="304">
        <v>10.883672404799166</v>
      </c>
      <c r="E9" s="295"/>
    </row>
    <row r="10" spans="1:5" ht="24.75" customHeight="1">
      <c r="A10" s="302" t="s">
        <v>64</v>
      </c>
      <c r="B10" s="303" t="s">
        <v>59</v>
      </c>
      <c r="C10" s="291">
        <v>4720</v>
      </c>
      <c r="D10" s="304">
        <v>-44.18164616840114</v>
      </c>
      <c r="E10" s="295"/>
    </row>
    <row r="11" spans="1:5" ht="24.75" customHeight="1">
      <c r="A11" s="302" t="s">
        <v>65</v>
      </c>
      <c r="B11" s="303" t="s">
        <v>59</v>
      </c>
      <c r="C11" s="291">
        <v>734517</v>
      </c>
      <c r="D11" s="304">
        <v>89.87470369116153</v>
      </c>
      <c r="E11" s="295"/>
    </row>
    <row r="12" spans="1:5" ht="24.75" customHeight="1">
      <c r="A12" s="302" t="s">
        <v>66</v>
      </c>
      <c r="B12" s="303" t="s">
        <v>67</v>
      </c>
      <c r="C12" s="291">
        <v>319581</v>
      </c>
      <c r="D12" s="304">
        <v>-0.3</v>
      </c>
      <c r="E12" s="295"/>
    </row>
    <row r="13" spans="1:5" ht="30" customHeight="1">
      <c r="A13" s="302" t="s">
        <v>68</v>
      </c>
      <c r="B13" s="303" t="s">
        <v>67</v>
      </c>
      <c r="C13" s="291">
        <v>13074</v>
      </c>
      <c r="D13" s="304">
        <v>20.686790362780393</v>
      </c>
      <c r="E13" s="295"/>
    </row>
    <row r="14" spans="1:5" ht="30" customHeight="1">
      <c r="A14" s="307" t="s">
        <v>69</v>
      </c>
      <c r="B14" s="308" t="s">
        <v>59</v>
      </c>
      <c r="C14" s="291">
        <v>750</v>
      </c>
      <c r="D14" s="304">
        <v>0</v>
      </c>
      <c r="E14" s="295"/>
    </row>
    <row r="15" spans="1:5" s="291" customFormat="1" ht="27.75" customHeight="1">
      <c r="A15" s="309" t="s">
        <v>70</v>
      </c>
      <c r="B15" s="309"/>
      <c r="C15" s="309"/>
      <c r="D15" s="309"/>
      <c r="E15" s="310"/>
    </row>
    <row r="16" spans="1:5" s="291" customFormat="1" ht="15">
      <c r="A16" s="311"/>
      <c r="B16" s="311"/>
      <c r="C16" s="311"/>
      <c r="D16" s="311"/>
      <c r="E16" s="310"/>
    </row>
  </sheetData>
  <sheetProtection/>
  <mergeCells count="7">
    <mergeCell ref="A1:D1"/>
    <mergeCell ref="A2:D2"/>
    <mergeCell ref="A3:A4"/>
    <mergeCell ref="B3:B4"/>
    <mergeCell ref="C3:C4"/>
    <mergeCell ref="D3:D4"/>
    <mergeCell ref="A15:D16"/>
  </mergeCells>
  <printOptions/>
  <pageMargins left="0.7465277777777778" right="0.7465277777777778" top="0.9986111111111111" bottom="0.9986111111111111" header="0.4986111111111111" footer="0.4986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6"/>
  <sheetViews>
    <sheetView tabSelected="1" workbookViewId="0" topLeftCell="A1">
      <selection activeCell="H8" sqref="H8"/>
    </sheetView>
  </sheetViews>
  <sheetFormatPr defaultColWidth="9.625" defaultRowHeight="14.25"/>
  <cols>
    <col min="1" max="1" width="22.75390625" style="1" bestFit="1" customWidth="1"/>
    <col min="2" max="2" width="5.375" style="1" customWidth="1"/>
    <col min="3" max="3" width="10.75390625" style="1" bestFit="1" customWidth="1"/>
    <col min="4" max="4" width="9.25390625" style="270" bestFit="1" customWidth="1"/>
    <col min="5" max="5" width="7.625" style="1" bestFit="1" customWidth="1"/>
    <col min="6" max="254" width="7.25390625" style="1" bestFit="1" customWidth="1"/>
    <col min="255" max="16384" width="9.625" style="1" customWidth="1"/>
  </cols>
  <sheetData>
    <row r="1" spans="1:5" ht="18.75" customHeight="1">
      <c r="A1" s="98" t="s">
        <v>71</v>
      </c>
      <c r="B1" s="98"/>
      <c r="C1" s="98"/>
      <c r="D1" s="98"/>
      <c r="E1" s="98"/>
    </row>
    <row r="2" spans="1:5" ht="24" customHeight="1">
      <c r="A2" s="271" t="s">
        <v>72</v>
      </c>
      <c r="B2" s="271"/>
      <c r="C2" s="271"/>
      <c r="D2" s="271"/>
      <c r="E2" s="271"/>
    </row>
    <row r="3" spans="1:5" ht="45" customHeight="1">
      <c r="A3" s="272" t="s">
        <v>2</v>
      </c>
      <c r="B3" s="273" t="s">
        <v>3</v>
      </c>
      <c r="C3" s="272" t="s">
        <v>4</v>
      </c>
      <c r="D3" s="272" t="s">
        <v>41</v>
      </c>
      <c r="E3" s="274" t="s">
        <v>6</v>
      </c>
    </row>
    <row r="4" spans="1:5" ht="30" customHeight="1">
      <c r="A4" s="275" t="s">
        <v>73</v>
      </c>
      <c r="B4" s="276" t="s">
        <v>8</v>
      </c>
      <c r="C4" s="277">
        <v>16736.6</v>
      </c>
      <c r="D4" s="278">
        <v>-16.1</v>
      </c>
      <c r="E4" s="279"/>
    </row>
    <row r="5" spans="1:9" ht="30" customHeight="1">
      <c r="A5" s="276" t="s">
        <v>74</v>
      </c>
      <c r="B5" s="276" t="s">
        <v>10</v>
      </c>
      <c r="C5" s="280" t="s">
        <v>10</v>
      </c>
      <c r="D5" s="281" t="s">
        <v>10</v>
      </c>
      <c r="E5" s="279"/>
      <c r="I5" s="269"/>
    </row>
    <row r="6" spans="1:5" ht="30" customHeight="1">
      <c r="A6" s="276" t="s">
        <v>75</v>
      </c>
      <c r="B6" s="276" t="s">
        <v>8</v>
      </c>
      <c r="C6" s="280">
        <v>14799.9</v>
      </c>
      <c r="D6" s="282">
        <v>-20</v>
      </c>
      <c r="E6" s="279"/>
    </row>
    <row r="7" spans="1:5" ht="30" customHeight="1">
      <c r="A7" s="276" t="s">
        <v>76</v>
      </c>
      <c r="B7" s="276" t="s">
        <v>8</v>
      </c>
      <c r="C7" s="280">
        <v>1936.7</v>
      </c>
      <c r="D7" s="282">
        <v>33.6</v>
      </c>
      <c r="E7" s="279"/>
    </row>
    <row r="8" spans="1:5" ht="30" customHeight="1">
      <c r="A8" s="276" t="s">
        <v>77</v>
      </c>
      <c r="B8" s="283" t="s">
        <v>10</v>
      </c>
      <c r="C8" s="280"/>
      <c r="D8" s="282"/>
      <c r="E8" s="279"/>
    </row>
    <row r="9" spans="1:5" ht="30" customHeight="1">
      <c r="A9" s="276" t="s">
        <v>78</v>
      </c>
      <c r="B9" s="283" t="s">
        <v>8</v>
      </c>
      <c r="C9" s="280">
        <v>1979.3</v>
      </c>
      <c r="D9" s="282">
        <v>-47.5</v>
      </c>
      <c r="E9" s="279"/>
    </row>
    <row r="10" spans="1:5" ht="30" customHeight="1">
      <c r="A10" s="276" t="s">
        <v>79</v>
      </c>
      <c r="B10" s="283" t="s">
        <v>8</v>
      </c>
      <c r="C10" s="280">
        <v>14757.3</v>
      </c>
      <c r="D10" s="282">
        <v>-8.8</v>
      </c>
      <c r="E10" s="279"/>
    </row>
    <row r="11" spans="1:7" ht="30" customHeight="1">
      <c r="A11" s="276" t="s">
        <v>80</v>
      </c>
      <c r="B11" s="276" t="s">
        <v>10</v>
      </c>
      <c r="C11" s="280" t="s">
        <v>10</v>
      </c>
      <c r="D11" s="281" t="s">
        <v>10</v>
      </c>
      <c r="E11" s="279"/>
      <c r="G11" s="269"/>
    </row>
    <row r="12" spans="1:5" ht="30" customHeight="1">
      <c r="A12" s="276" t="s">
        <v>81</v>
      </c>
      <c r="B12" s="276" t="s">
        <v>8</v>
      </c>
      <c r="C12" s="280">
        <v>770.1</v>
      </c>
      <c r="D12" s="282">
        <v>-84.8</v>
      </c>
      <c r="E12" s="279"/>
    </row>
    <row r="13" spans="1:9" ht="30" customHeight="1">
      <c r="A13" s="276" t="s">
        <v>82</v>
      </c>
      <c r="B13" s="284" t="s">
        <v>8</v>
      </c>
      <c r="C13" s="280">
        <v>13852.9</v>
      </c>
      <c r="D13" s="281">
        <v>27.5</v>
      </c>
      <c r="E13" s="279"/>
      <c r="G13" s="269"/>
      <c r="H13" s="269"/>
      <c r="I13" s="269"/>
    </row>
    <row r="14" spans="1:5" ht="30" customHeight="1">
      <c r="A14" s="276" t="s">
        <v>83</v>
      </c>
      <c r="B14" s="283" t="s">
        <v>8</v>
      </c>
      <c r="C14" s="280">
        <v>272.6</v>
      </c>
      <c r="D14" s="281">
        <v>-64.8</v>
      </c>
      <c r="E14" s="279"/>
    </row>
    <row r="15" spans="1:9" ht="30" customHeight="1">
      <c r="A15" s="285" t="s">
        <v>84</v>
      </c>
      <c r="B15" s="286" t="s">
        <v>8</v>
      </c>
      <c r="C15" s="287">
        <v>1841</v>
      </c>
      <c r="D15" s="288">
        <v>-43</v>
      </c>
      <c r="E15" s="289"/>
      <c r="H15" s="269"/>
      <c r="I15" s="269"/>
    </row>
    <row r="16" spans="1:4" ht="17.25" customHeight="1">
      <c r="A16" s="290"/>
      <c r="B16" s="290"/>
      <c r="C16" s="290"/>
      <c r="D16" s="290"/>
    </row>
  </sheetData>
  <sheetProtection/>
  <mergeCells count="3">
    <mergeCell ref="A1:E1"/>
    <mergeCell ref="A2:E2"/>
    <mergeCell ref="A16:D16"/>
  </mergeCells>
  <printOptions/>
  <pageMargins left="0.7465277777777778" right="0.7465277777777778" top="0.9986111111111111" bottom="0.9986111111111111" header="0.4986111111111111" footer="0.4986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27"/>
  <sheetViews>
    <sheetView workbookViewId="0" topLeftCell="A4">
      <selection activeCell="F14" sqref="F14"/>
    </sheetView>
  </sheetViews>
  <sheetFormatPr defaultColWidth="9.00390625" defaultRowHeight="14.25"/>
  <cols>
    <col min="1" max="1" width="22.625" style="1" customWidth="1"/>
    <col min="2" max="2" width="7.625" style="1" customWidth="1"/>
    <col min="3" max="3" width="9.375" style="1" bestFit="1" customWidth="1"/>
    <col min="4" max="4" width="21.00390625" style="1" bestFit="1" customWidth="1"/>
  </cols>
  <sheetData>
    <row r="1" spans="1:4" ht="18.75" customHeight="1">
      <c r="A1" s="251" t="s">
        <v>19</v>
      </c>
      <c r="B1" s="251"/>
      <c r="C1" s="251"/>
      <c r="D1" s="251"/>
    </row>
    <row r="2" spans="1:4" ht="16.5" customHeight="1">
      <c r="A2" s="252" t="s">
        <v>85</v>
      </c>
      <c r="B2" s="252"/>
      <c r="C2" s="252"/>
      <c r="D2" s="252"/>
    </row>
    <row r="3" spans="1:4" ht="33" customHeight="1">
      <c r="A3" s="253" t="s">
        <v>2</v>
      </c>
      <c r="B3" s="254" t="s">
        <v>3</v>
      </c>
      <c r="C3" s="255" t="s">
        <v>4</v>
      </c>
      <c r="D3" s="256" t="s">
        <v>41</v>
      </c>
    </row>
    <row r="4" spans="1:4" ht="30" customHeight="1">
      <c r="A4" s="257" t="s">
        <v>86</v>
      </c>
      <c r="B4" s="258" t="s">
        <v>8</v>
      </c>
      <c r="C4" s="259"/>
      <c r="D4" s="260">
        <v>27.9</v>
      </c>
    </row>
    <row r="5" spans="1:4" ht="30" customHeight="1">
      <c r="A5" s="257" t="s">
        <v>87</v>
      </c>
      <c r="B5" s="258" t="s">
        <v>8</v>
      </c>
      <c r="C5" s="259"/>
      <c r="D5" s="260">
        <v>66.8</v>
      </c>
    </row>
    <row r="6" spans="1:4" ht="30" customHeight="1">
      <c r="A6" s="261" t="s">
        <v>88</v>
      </c>
      <c r="B6" s="259" t="s">
        <v>8</v>
      </c>
      <c r="C6" s="259"/>
      <c r="D6" s="260">
        <v>-3.2</v>
      </c>
    </row>
    <row r="7" spans="1:4" ht="30" customHeight="1">
      <c r="A7" s="261" t="s">
        <v>89</v>
      </c>
      <c r="B7" s="259" t="s">
        <v>8</v>
      </c>
      <c r="C7" s="259"/>
      <c r="D7" s="260">
        <v>-63.1</v>
      </c>
    </row>
    <row r="8" spans="1:4" ht="30" customHeight="1">
      <c r="A8" s="261" t="s">
        <v>90</v>
      </c>
      <c r="B8" s="259" t="s">
        <v>8</v>
      </c>
      <c r="C8" s="259"/>
      <c r="D8" s="260">
        <v>107.5</v>
      </c>
    </row>
    <row r="9" spans="1:4" ht="30" customHeight="1">
      <c r="A9" s="261" t="s">
        <v>91</v>
      </c>
      <c r="B9" s="259" t="s">
        <v>8</v>
      </c>
      <c r="C9" s="259"/>
      <c r="D9" s="260">
        <v>116.5</v>
      </c>
    </row>
    <row r="10" spans="1:4" ht="30" customHeight="1">
      <c r="A10" s="261" t="s">
        <v>92</v>
      </c>
      <c r="B10" s="259" t="s">
        <v>8</v>
      </c>
      <c r="C10" s="259"/>
      <c r="D10" s="260">
        <v>-0.3</v>
      </c>
    </row>
    <row r="11" spans="1:4" ht="30" customHeight="1">
      <c r="A11" s="261" t="s">
        <v>93</v>
      </c>
      <c r="B11" s="259" t="s">
        <v>8</v>
      </c>
      <c r="C11" s="259"/>
      <c r="D11" s="260">
        <v>19.4</v>
      </c>
    </row>
    <row r="12" spans="1:4" ht="30" customHeight="1">
      <c r="A12" s="261" t="s">
        <v>94</v>
      </c>
      <c r="B12" s="259" t="s">
        <v>8</v>
      </c>
      <c r="C12" s="259"/>
      <c r="D12" s="260">
        <v>-24.5</v>
      </c>
    </row>
    <row r="13" spans="1:4" ht="30" customHeight="1">
      <c r="A13" s="262" t="s">
        <v>95</v>
      </c>
      <c r="B13" s="259"/>
      <c r="C13" s="259"/>
      <c r="D13" s="263"/>
    </row>
    <row r="14" spans="1:4" ht="30" customHeight="1">
      <c r="A14" s="261" t="s">
        <v>96</v>
      </c>
      <c r="B14" s="259" t="s">
        <v>97</v>
      </c>
      <c r="C14" s="259">
        <v>309091</v>
      </c>
      <c r="D14" s="260">
        <v>6.3</v>
      </c>
    </row>
    <row r="15" spans="1:6" ht="30" customHeight="1">
      <c r="A15" s="261" t="s">
        <v>98</v>
      </c>
      <c r="B15" s="259" t="s">
        <v>97</v>
      </c>
      <c r="C15" s="259">
        <v>304843</v>
      </c>
      <c r="D15" s="260">
        <v>8.9</v>
      </c>
      <c r="E15" s="264"/>
      <c r="F15" s="265"/>
    </row>
    <row r="16" spans="1:4" ht="30" customHeight="1">
      <c r="A16" s="261" t="s">
        <v>99</v>
      </c>
      <c r="B16" s="259" t="s">
        <v>97</v>
      </c>
      <c r="C16" s="259">
        <v>22617</v>
      </c>
      <c r="D16" s="260">
        <v>19.7</v>
      </c>
    </row>
    <row r="17" spans="1:4" ht="30" customHeight="1">
      <c r="A17" s="261" t="s">
        <v>98</v>
      </c>
      <c r="B17" s="259" t="s">
        <v>97</v>
      </c>
      <c r="C17" s="259">
        <v>22617</v>
      </c>
      <c r="D17" s="260">
        <v>20.9</v>
      </c>
    </row>
    <row r="18" spans="1:4" ht="30" customHeight="1">
      <c r="A18" s="266" t="s">
        <v>100</v>
      </c>
      <c r="B18" s="259" t="s">
        <v>97</v>
      </c>
      <c r="C18" s="259">
        <v>590</v>
      </c>
      <c r="D18" s="260">
        <v>-1.5</v>
      </c>
    </row>
    <row r="19" spans="1:4" ht="30" customHeight="1">
      <c r="A19" s="261" t="s">
        <v>98</v>
      </c>
      <c r="B19" s="259" t="s">
        <v>97</v>
      </c>
      <c r="C19" s="259">
        <v>590</v>
      </c>
      <c r="D19" s="260">
        <v>-1.5</v>
      </c>
    </row>
    <row r="20" spans="1:4" ht="30" customHeight="1">
      <c r="A20" s="261" t="s">
        <v>101</v>
      </c>
      <c r="B20" s="259" t="s">
        <v>97</v>
      </c>
      <c r="C20" s="259">
        <v>6915</v>
      </c>
      <c r="D20" s="260">
        <v>-51.9</v>
      </c>
    </row>
    <row r="21" spans="1:4" ht="30" customHeight="1">
      <c r="A21" s="261" t="s">
        <v>98</v>
      </c>
      <c r="B21" s="259" t="s">
        <v>97</v>
      </c>
      <c r="C21" s="259">
        <v>6915</v>
      </c>
      <c r="D21" s="260">
        <v>-51.9</v>
      </c>
    </row>
    <row r="22" spans="1:4" ht="15">
      <c r="A22" s="267" t="s">
        <v>102</v>
      </c>
      <c r="B22" s="267"/>
      <c r="C22" s="267"/>
      <c r="D22" s="268"/>
    </row>
    <row r="25" spans="4:5" ht="15">
      <c r="D25" s="269"/>
      <c r="E25" s="265"/>
    </row>
    <row r="27" ht="15">
      <c r="E27" s="265"/>
    </row>
  </sheetData>
  <sheetProtection/>
  <mergeCells count="2">
    <mergeCell ref="A1:D1"/>
    <mergeCell ref="A2:D2"/>
  </mergeCells>
  <printOptions/>
  <pageMargins left="0.7486111111111111" right="0.7486111111111111" top="0.9986111111111111" bottom="0.9986111111111111" header="0.5104166666666666" footer="0.510416666666666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11"/>
  <sheetViews>
    <sheetView workbookViewId="0" topLeftCell="A10">
      <selection activeCell="J8" sqref="J8"/>
    </sheetView>
  </sheetViews>
  <sheetFormatPr defaultColWidth="8.75390625" defaultRowHeight="14.25"/>
  <cols>
    <col min="2" max="2" width="12.125" style="0" customWidth="1"/>
    <col min="3" max="3" width="11.125" style="0" customWidth="1"/>
    <col min="4" max="4" width="10.00390625" style="0" customWidth="1"/>
    <col min="5" max="5" width="13.75390625" style="0" customWidth="1"/>
    <col min="6" max="6" width="10.75390625" style="0" customWidth="1"/>
    <col min="7" max="7" width="12.75390625" style="0" customWidth="1"/>
    <col min="8" max="8" width="10.25390625" style="0" customWidth="1"/>
    <col min="10" max="10" width="9.50390625" style="0" bestFit="1" customWidth="1"/>
    <col min="11" max="11" width="9.125" style="0" bestFit="1" customWidth="1"/>
  </cols>
  <sheetData>
    <row r="1" spans="1:11" ht="14.25" customHeight="1">
      <c r="A1" s="98" t="s">
        <v>103</v>
      </c>
      <c r="B1" s="98"/>
      <c r="C1" s="98"/>
      <c r="D1" s="98"/>
      <c r="E1" s="98"/>
      <c r="F1" s="98"/>
      <c r="G1" s="98"/>
      <c r="H1" s="98"/>
      <c r="I1" s="162"/>
      <c r="J1" s="162"/>
      <c r="K1" s="162"/>
    </row>
    <row r="2" spans="1:11" ht="14.25" customHeight="1">
      <c r="A2" s="98"/>
      <c r="B2" s="98"/>
      <c r="C2" s="98"/>
      <c r="D2" s="98"/>
      <c r="E2" s="98"/>
      <c r="F2" s="98"/>
      <c r="G2" s="98"/>
      <c r="H2" s="98"/>
      <c r="I2" s="162"/>
      <c r="J2" s="162"/>
      <c r="K2" s="162"/>
    </row>
    <row r="3" spans="1:9" ht="15">
      <c r="A3" s="219"/>
      <c r="B3" s="220"/>
      <c r="C3" s="220"/>
      <c r="D3" s="220"/>
      <c r="E3" s="220"/>
      <c r="F3" s="220"/>
      <c r="G3" s="127"/>
      <c r="H3" s="33" t="s">
        <v>21</v>
      </c>
      <c r="I3" s="34"/>
    </row>
    <row r="4" spans="1:8" ht="24.75" customHeight="1">
      <c r="A4" s="221"/>
      <c r="B4" s="222" t="s">
        <v>7</v>
      </c>
      <c r="C4" s="222"/>
      <c r="D4" s="222"/>
      <c r="E4" s="223"/>
      <c r="F4" s="224" t="s">
        <v>104</v>
      </c>
      <c r="G4" s="224"/>
      <c r="H4" s="225"/>
    </row>
    <row r="5" spans="1:8" ht="24.75" customHeight="1">
      <c r="A5" s="226"/>
      <c r="B5" s="227" t="s">
        <v>105</v>
      </c>
      <c r="C5" s="228" t="s">
        <v>106</v>
      </c>
      <c r="D5" s="228" t="s">
        <v>107</v>
      </c>
      <c r="E5" s="229"/>
      <c r="F5" s="230" t="s">
        <v>105</v>
      </c>
      <c r="G5" s="231" t="s">
        <v>106</v>
      </c>
      <c r="H5" s="232" t="s">
        <v>108</v>
      </c>
    </row>
    <row r="6" spans="1:8" ht="24.75" customHeight="1">
      <c r="A6" s="233" t="s">
        <v>109</v>
      </c>
      <c r="B6" s="234">
        <v>10101349</v>
      </c>
      <c r="C6" s="235">
        <v>6.3</v>
      </c>
      <c r="D6" s="236"/>
      <c r="E6" s="237" t="s">
        <v>109</v>
      </c>
      <c r="F6" s="234">
        <v>3677104</v>
      </c>
      <c r="G6" s="238">
        <v>8.5</v>
      </c>
      <c r="H6" s="239"/>
    </row>
    <row r="7" spans="1:8" ht="24.75" customHeight="1">
      <c r="A7" s="240" t="s">
        <v>110</v>
      </c>
      <c r="B7" s="241">
        <v>2230129</v>
      </c>
      <c r="C7" s="235">
        <v>7.462218886658945</v>
      </c>
      <c r="D7" s="236">
        <v>1</v>
      </c>
      <c r="E7" s="175" t="s">
        <v>110</v>
      </c>
      <c r="F7" s="234">
        <v>678944</v>
      </c>
      <c r="G7" s="238">
        <v>8.991925153479016</v>
      </c>
      <c r="H7" s="242">
        <v>1</v>
      </c>
    </row>
    <row r="8" spans="1:8" ht="24.75" customHeight="1">
      <c r="A8" s="240" t="s">
        <v>111</v>
      </c>
      <c r="B8" s="241">
        <v>4324933</v>
      </c>
      <c r="C8" s="235">
        <v>6.952119215987224</v>
      </c>
      <c r="D8" s="236">
        <v>2</v>
      </c>
      <c r="E8" s="175" t="s">
        <v>112</v>
      </c>
      <c r="F8" s="234">
        <v>288255</v>
      </c>
      <c r="G8" s="238">
        <v>8.879077085567772</v>
      </c>
      <c r="H8" s="242">
        <v>2</v>
      </c>
    </row>
    <row r="9" spans="1:8" ht="24.75" customHeight="1">
      <c r="A9" s="240" t="s">
        <v>112</v>
      </c>
      <c r="B9" s="234">
        <v>1238021</v>
      </c>
      <c r="C9" s="238">
        <v>6.372361634947055</v>
      </c>
      <c r="D9" s="236">
        <v>3</v>
      </c>
      <c r="E9" s="175" t="s">
        <v>111</v>
      </c>
      <c r="F9" s="234">
        <v>1956148</v>
      </c>
      <c r="G9" s="238">
        <v>8.5</v>
      </c>
      <c r="H9" s="242">
        <v>3</v>
      </c>
    </row>
    <row r="10" spans="1:8" ht="24.75" customHeight="1">
      <c r="A10" s="240" t="s">
        <v>113</v>
      </c>
      <c r="B10" s="234">
        <v>1488279</v>
      </c>
      <c r="C10" s="238">
        <v>6.253752459058276</v>
      </c>
      <c r="D10" s="236">
        <v>4</v>
      </c>
      <c r="E10" s="175" t="s">
        <v>113</v>
      </c>
      <c r="F10" s="234">
        <v>541329</v>
      </c>
      <c r="G10" s="238">
        <v>8.5</v>
      </c>
      <c r="H10" s="242">
        <v>3</v>
      </c>
    </row>
    <row r="11" spans="1:8" ht="24.75" customHeight="1">
      <c r="A11" s="243" t="s">
        <v>114</v>
      </c>
      <c r="B11" s="244">
        <v>819987</v>
      </c>
      <c r="C11" s="245">
        <v>0.1835384199923027</v>
      </c>
      <c r="D11" s="246">
        <v>5</v>
      </c>
      <c r="E11" s="247" t="s">
        <v>114</v>
      </c>
      <c r="F11" s="248">
        <v>212428</v>
      </c>
      <c r="G11" s="249">
        <v>6.229050833338846</v>
      </c>
      <c r="H11" s="250">
        <v>5</v>
      </c>
    </row>
  </sheetData>
  <sheetProtection/>
  <mergeCells count="5">
    <mergeCell ref="B4:D4"/>
    <mergeCell ref="F4:H4"/>
    <mergeCell ref="A4:A5"/>
    <mergeCell ref="E4:E5"/>
    <mergeCell ref="A1:H2"/>
  </mergeCells>
  <conditionalFormatting sqref="B6">
    <cfRule type="cellIs" priority="9" dxfId="0" operator="lessThan" stopIfTrue="1">
      <formula>0</formula>
    </cfRule>
  </conditionalFormatting>
  <conditionalFormatting sqref="B7">
    <cfRule type="cellIs" priority="8" dxfId="0" operator="lessThan" stopIfTrue="1">
      <formula>0</formula>
    </cfRule>
  </conditionalFormatting>
  <conditionalFormatting sqref="B8">
    <cfRule type="cellIs" priority="7" dxfId="0" operator="lessThan" stopIfTrue="1">
      <formula>0</formula>
    </cfRule>
  </conditionalFormatting>
  <conditionalFormatting sqref="F8">
    <cfRule type="cellIs" priority="4" dxfId="0" operator="lessThan" stopIfTrue="1">
      <formula>0</formula>
    </cfRule>
  </conditionalFormatting>
  <conditionalFormatting sqref="B9">
    <cfRule type="cellIs" priority="6" dxfId="0" operator="lessThan" stopIfTrue="1">
      <formula>0</formula>
    </cfRule>
  </conditionalFormatting>
  <conditionalFormatting sqref="F9">
    <cfRule type="cellIs" priority="3" dxfId="0" operator="lessThan" stopIfTrue="1">
      <formula>0</formula>
    </cfRule>
  </conditionalFormatting>
  <conditionalFormatting sqref="B10">
    <cfRule type="cellIs" priority="5" dxfId="0" operator="lessThan" stopIfTrue="1">
      <formula>0</formula>
    </cfRule>
  </conditionalFormatting>
  <conditionalFormatting sqref="F10">
    <cfRule type="cellIs" priority="2" dxfId="0" operator="lessThan" stopIfTrue="1">
      <formula>0</formula>
    </cfRule>
  </conditionalFormatting>
  <conditionalFormatting sqref="F11">
    <cfRule type="cellIs" priority="1" dxfId="0" operator="lessThan" stopIfTrue="1">
      <formula>0</formula>
    </cfRule>
  </conditionalFormatting>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T43"/>
  <sheetViews>
    <sheetView workbookViewId="0" topLeftCell="A16">
      <selection activeCell="I9" sqref="I9"/>
    </sheetView>
  </sheetViews>
  <sheetFormatPr defaultColWidth="8.75390625" defaultRowHeight="14.25"/>
  <cols>
    <col min="1" max="1" width="11.125" style="0" customWidth="1"/>
    <col min="2" max="2" width="14.125" style="0" customWidth="1"/>
    <col min="3" max="3" width="8.75390625" style="0" customWidth="1"/>
    <col min="4" max="4" width="10.50390625" style="0" bestFit="1" customWidth="1"/>
    <col min="5" max="5" width="10.50390625" style="0" customWidth="1"/>
    <col min="6" max="6" width="10.00390625" style="1" customWidth="1"/>
    <col min="7" max="7" width="10.375" style="1" customWidth="1"/>
    <col min="8" max="8" width="9.50390625" style="1" bestFit="1" customWidth="1"/>
    <col min="9" max="9" width="9.125" style="1" bestFit="1" customWidth="1"/>
    <col min="10" max="254" width="8.00390625" style="1" bestFit="1" customWidth="1"/>
  </cols>
  <sheetData>
    <row r="1" spans="1:9" ht="14.25" customHeight="1">
      <c r="A1" s="98" t="s">
        <v>115</v>
      </c>
      <c r="B1" s="98"/>
      <c r="C1" s="98"/>
      <c r="D1" s="98"/>
      <c r="E1" s="98"/>
      <c r="F1" s="98"/>
      <c r="G1" s="98"/>
      <c r="H1" s="162"/>
      <c r="I1" s="162"/>
    </row>
    <row r="2" spans="1:9" ht="14.25" customHeight="1">
      <c r="A2" s="98"/>
      <c r="B2" s="98"/>
      <c r="C2" s="98"/>
      <c r="D2" s="98"/>
      <c r="E2" s="98"/>
      <c r="F2" s="98"/>
      <c r="G2" s="98"/>
      <c r="H2" s="162"/>
      <c r="I2" s="162"/>
    </row>
    <row r="3" spans="1:9" ht="15">
      <c r="A3" s="127"/>
      <c r="B3" s="127"/>
      <c r="C3" s="127"/>
      <c r="D3" s="124"/>
      <c r="E3" s="124"/>
      <c r="F3" s="127"/>
      <c r="G3" s="127" t="s">
        <v>116</v>
      </c>
      <c r="H3" s="193"/>
      <c r="I3" s="34"/>
    </row>
    <row r="4" spans="1:254" ht="24" customHeight="1">
      <c r="A4" s="165"/>
      <c r="B4" s="194" t="s">
        <v>117</v>
      </c>
      <c r="C4" s="195"/>
      <c r="D4" s="196"/>
      <c r="E4" s="131" t="s">
        <v>11</v>
      </c>
      <c r="F4" s="131"/>
      <c r="G4" s="197"/>
      <c r="IK4"/>
      <c r="IL4"/>
      <c r="IM4"/>
      <c r="IN4"/>
      <c r="IO4"/>
      <c r="IP4"/>
      <c r="IQ4"/>
      <c r="IR4"/>
      <c r="IS4"/>
      <c r="IT4"/>
    </row>
    <row r="5" spans="1:254" ht="24" customHeight="1">
      <c r="A5" s="168"/>
      <c r="B5" s="198" t="s">
        <v>118</v>
      </c>
      <c r="C5" s="105" t="s">
        <v>119</v>
      </c>
      <c r="D5" s="199"/>
      <c r="E5" s="105" t="s">
        <v>4</v>
      </c>
      <c r="F5" s="105" t="s">
        <v>120</v>
      </c>
      <c r="G5" s="121" t="s">
        <v>119</v>
      </c>
      <c r="IK5"/>
      <c r="IL5"/>
      <c r="IM5"/>
      <c r="IN5"/>
      <c r="IO5"/>
      <c r="IP5"/>
      <c r="IQ5"/>
      <c r="IR5"/>
      <c r="IS5"/>
      <c r="IT5"/>
    </row>
    <row r="6" spans="1:254" ht="24" customHeight="1">
      <c r="A6" s="40" t="s">
        <v>121</v>
      </c>
      <c r="B6" s="200">
        <v>-0.1</v>
      </c>
      <c r="C6" s="201"/>
      <c r="D6" s="177" t="s">
        <v>121</v>
      </c>
      <c r="E6" s="202">
        <v>-4.2</v>
      </c>
      <c r="F6" s="203"/>
      <c r="G6" s="204"/>
      <c r="IK6"/>
      <c r="IL6"/>
      <c r="IM6"/>
      <c r="IN6"/>
      <c r="IO6"/>
      <c r="IP6"/>
      <c r="IQ6"/>
      <c r="IR6"/>
      <c r="IS6"/>
      <c r="IT6"/>
    </row>
    <row r="7" spans="1:254" ht="32.25" customHeight="1">
      <c r="A7" s="205" t="s">
        <v>114</v>
      </c>
      <c r="B7" s="200">
        <v>0.3</v>
      </c>
      <c r="C7" s="206">
        <v>1</v>
      </c>
      <c r="D7" s="205" t="s">
        <v>112</v>
      </c>
      <c r="E7" s="61">
        <v>27.9</v>
      </c>
      <c r="F7" s="203"/>
      <c r="G7" s="207">
        <v>1</v>
      </c>
      <c r="IK7"/>
      <c r="IL7"/>
      <c r="IM7"/>
      <c r="IN7"/>
      <c r="IO7"/>
      <c r="IP7"/>
      <c r="IQ7"/>
      <c r="IR7"/>
      <c r="IS7"/>
      <c r="IT7"/>
    </row>
    <row r="8" spans="1:254" ht="24" customHeight="1">
      <c r="A8" s="109" t="s">
        <v>122</v>
      </c>
      <c r="B8" s="200">
        <v>-0.1</v>
      </c>
      <c r="C8" s="206">
        <v>2</v>
      </c>
      <c r="D8" s="205" t="s">
        <v>123</v>
      </c>
      <c r="E8" s="208">
        <v>3.5</v>
      </c>
      <c r="F8" s="203"/>
      <c r="G8" s="209">
        <v>2</v>
      </c>
      <c r="IK8"/>
      <c r="IL8"/>
      <c r="IM8"/>
      <c r="IN8"/>
      <c r="IO8"/>
      <c r="IP8"/>
      <c r="IQ8"/>
      <c r="IR8"/>
      <c r="IS8"/>
      <c r="IT8"/>
    </row>
    <row r="9" spans="1:254" ht="24" customHeight="1">
      <c r="A9" s="210" t="s">
        <v>113</v>
      </c>
      <c r="B9" s="200">
        <v>-0.2</v>
      </c>
      <c r="C9" s="206">
        <v>3</v>
      </c>
      <c r="D9" s="109" t="s">
        <v>113</v>
      </c>
      <c r="E9" s="208">
        <v>1.7</v>
      </c>
      <c r="F9" s="203"/>
      <c r="G9" s="209">
        <v>3</v>
      </c>
      <c r="IK9"/>
      <c r="IL9"/>
      <c r="IM9"/>
      <c r="IN9"/>
      <c r="IO9"/>
      <c r="IP9"/>
      <c r="IQ9"/>
      <c r="IR9"/>
      <c r="IS9"/>
      <c r="IT9"/>
    </row>
    <row r="10" spans="1:254" ht="24" customHeight="1">
      <c r="A10" s="109" t="s">
        <v>112</v>
      </c>
      <c r="B10" s="200">
        <v>-0.3</v>
      </c>
      <c r="C10" s="206">
        <v>4</v>
      </c>
      <c r="D10" s="109" t="s">
        <v>111</v>
      </c>
      <c r="E10" s="211">
        <v>-6.8</v>
      </c>
      <c r="F10" s="203"/>
      <c r="G10" s="212">
        <v>4</v>
      </c>
      <c r="IK10"/>
      <c r="IL10"/>
      <c r="IM10"/>
      <c r="IN10"/>
      <c r="IO10"/>
      <c r="IP10"/>
      <c r="IQ10"/>
      <c r="IR10"/>
      <c r="IS10"/>
      <c r="IT10"/>
    </row>
    <row r="11" spans="1:254" ht="30" customHeight="1">
      <c r="A11" s="109" t="s">
        <v>111</v>
      </c>
      <c r="B11" s="213">
        <v>-0.4</v>
      </c>
      <c r="C11" s="214">
        <v>5</v>
      </c>
      <c r="D11" s="123" t="s">
        <v>114</v>
      </c>
      <c r="E11" s="215">
        <v>-35.7</v>
      </c>
      <c r="F11" s="203"/>
      <c r="G11" s="209">
        <v>5</v>
      </c>
      <c r="H11" s="216"/>
      <c r="IT11"/>
    </row>
    <row r="12" spans="1:254" ht="26.25" customHeight="1">
      <c r="A12" s="205" t="s">
        <v>124</v>
      </c>
      <c r="B12" s="200">
        <v>0.9</v>
      </c>
      <c r="C12" s="206"/>
      <c r="D12" s="205" t="s">
        <v>125</v>
      </c>
      <c r="E12" s="211">
        <v>21</v>
      </c>
      <c r="F12" s="203"/>
      <c r="G12" s="212"/>
      <c r="IT12"/>
    </row>
    <row r="13" spans="1:7" ht="28.5">
      <c r="A13" s="217"/>
      <c r="B13" s="217"/>
      <c r="C13" s="217"/>
      <c r="D13" s="205" t="s">
        <v>126</v>
      </c>
      <c r="E13" s="211">
        <v>-20.2</v>
      </c>
      <c r="F13" s="205"/>
      <c r="G13" s="211"/>
    </row>
    <row r="14" spans="1:7" ht="15">
      <c r="A14" s="217"/>
      <c r="B14" s="217"/>
      <c r="C14" s="217"/>
      <c r="D14" s="217"/>
      <c r="E14" s="217"/>
      <c r="F14" s="217"/>
      <c r="G14" s="217"/>
    </row>
    <row r="15" spans="1:7" ht="15">
      <c r="A15" s="218"/>
      <c r="B15" s="218"/>
      <c r="C15" s="217"/>
      <c r="D15" s="217"/>
      <c r="E15" s="217"/>
      <c r="F15" s="217"/>
      <c r="G15" s="217"/>
    </row>
    <row r="16" spans="1:7" ht="15">
      <c r="A16" s="218"/>
      <c r="B16" s="217"/>
      <c r="C16" s="217"/>
      <c r="D16" s="217"/>
      <c r="E16" s="217"/>
      <c r="F16" s="217"/>
      <c r="G16" s="217"/>
    </row>
    <row r="17" spans="1:7" ht="15">
      <c r="A17" s="217"/>
      <c r="B17" s="217"/>
      <c r="C17" s="217"/>
      <c r="D17" s="217"/>
      <c r="E17" s="217"/>
      <c r="F17" s="217"/>
      <c r="G17" s="217"/>
    </row>
    <row r="18" spans="1:7" ht="15">
      <c r="A18" s="217"/>
      <c r="B18" s="218"/>
      <c r="C18" s="217"/>
      <c r="D18" s="217"/>
      <c r="E18" s="217"/>
      <c r="F18" s="217"/>
      <c r="G18" s="217"/>
    </row>
    <row r="19" spans="1:7" ht="15">
      <c r="A19" s="217"/>
      <c r="B19" s="217"/>
      <c r="C19" s="217"/>
      <c r="D19" s="217"/>
      <c r="E19" s="217"/>
      <c r="F19" s="217"/>
      <c r="G19" s="217"/>
    </row>
    <row r="20" spans="1:7" ht="15">
      <c r="A20" s="217"/>
      <c r="B20" s="217"/>
      <c r="C20" s="217"/>
      <c r="D20" s="217"/>
      <c r="E20" s="217"/>
      <c r="F20" s="217"/>
      <c r="G20" s="217"/>
    </row>
    <row r="21" spans="1:7" ht="15">
      <c r="A21" s="217"/>
      <c r="B21" s="217"/>
      <c r="C21" s="217"/>
      <c r="D21" s="217"/>
      <c r="E21" s="217"/>
      <c r="F21" s="217"/>
      <c r="G21" s="217"/>
    </row>
    <row r="22" spans="1:7" ht="15">
      <c r="A22" s="217"/>
      <c r="B22" s="217"/>
      <c r="C22" s="217"/>
      <c r="D22" s="217"/>
      <c r="E22" s="217"/>
      <c r="F22" s="217"/>
      <c r="G22" s="217"/>
    </row>
    <row r="23" spans="1:7" ht="15">
      <c r="A23" s="217"/>
      <c r="B23" s="217"/>
      <c r="C23" s="217"/>
      <c r="D23" s="217"/>
      <c r="E23" s="217"/>
      <c r="F23" s="217"/>
      <c r="G23" s="217"/>
    </row>
    <row r="24" spans="1:7" ht="15">
      <c r="A24" s="217"/>
      <c r="B24" s="217"/>
      <c r="C24" s="217"/>
      <c r="D24" s="217"/>
      <c r="E24" s="217"/>
      <c r="F24" s="217"/>
      <c r="G24" s="217"/>
    </row>
    <row r="25" spans="1:7" ht="15">
      <c r="A25" s="217"/>
      <c r="B25" s="217"/>
      <c r="C25" s="217"/>
      <c r="D25" s="217"/>
      <c r="E25" s="217"/>
      <c r="F25" s="217"/>
      <c r="G25" s="217"/>
    </row>
    <row r="26" spans="1:7" ht="15">
      <c r="A26" s="217"/>
      <c r="B26" s="217"/>
      <c r="C26" s="217"/>
      <c r="D26" s="217"/>
      <c r="E26" s="217"/>
      <c r="F26" s="217"/>
      <c r="G26" s="217"/>
    </row>
    <row r="27" spans="1:7" ht="15">
      <c r="A27" s="217"/>
      <c r="B27" s="217"/>
      <c r="C27" s="217"/>
      <c r="D27" s="217"/>
      <c r="E27" s="217"/>
      <c r="F27" s="217"/>
      <c r="G27" s="217"/>
    </row>
    <row r="28" spans="1:7" ht="15">
      <c r="A28" s="217"/>
      <c r="B28" s="217"/>
      <c r="C28" s="217"/>
      <c r="D28" s="217"/>
      <c r="E28" s="217"/>
      <c r="F28" s="217"/>
      <c r="G28" s="217"/>
    </row>
    <row r="29" spans="1:7" ht="15">
      <c r="A29" s="217"/>
      <c r="B29" s="217"/>
      <c r="C29" s="217"/>
      <c r="D29" s="217"/>
      <c r="E29" s="217"/>
      <c r="F29" s="217"/>
      <c r="G29" s="217"/>
    </row>
    <row r="30" spans="1:7" ht="15">
      <c r="A30" s="217"/>
      <c r="B30" s="217"/>
      <c r="C30" s="217"/>
      <c r="D30" s="217"/>
      <c r="E30" s="217"/>
      <c r="F30" s="217"/>
      <c r="G30" s="217"/>
    </row>
    <row r="31" spans="1:7" ht="15">
      <c r="A31" s="217"/>
      <c r="B31" s="217"/>
      <c r="C31" s="217"/>
      <c r="D31" s="217"/>
      <c r="E31" s="217"/>
      <c r="F31" s="217"/>
      <c r="G31" s="217"/>
    </row>
    <row r="32" spans="1:7" ht="15">
      <c r="A32" s="217"/>
      <c r="B32" s="217"/>
      <c r="C32" s="217"/>
      <c r="D32" s="217"/>
      <c r="E32" s="217"/>
      <c r="F32" s="217"/>
      <c r="G32" s="217"/>
    </row>
    <row r="33" spans="1:7" ht="15">
      <c r="A33" s="217"/>
      <c r="B33" s="217"/>
      <c r="C33" s="217"/>
      <c r="D33" s="217"/>
      <c r="E33" s="217"/>
      <c r="F33" s="217"/>
      <c r="G33" s="217"/>
    </row>
    <row r="34" spans="1:7" ht="15">
      <c r="A34" s="217"/>
      <c r="B34" s="217"/>
      <c r="C34" s="217"/>
      <c r="D34" s="217"/>
      <c r="E34" s="217"/>
      <c r="F34" s="217"/>
      <c r="G34" s="217"/>
    </row>
    <row r="35" spans="1:7" ht="15">
      <c r="A35" s="217"/>
      <c r="B35" s="217"/>
      <c r="C35" s="217"/>
      <c r="D35" s="217"/>
      <c r="E35" s="217"/>
      <c r="F35" s="217"/>
      <c r="G35" s="217"/>
    </row>
    <row r="36" spans="1:7" ht="15">
      <c r="A36" s="217"/>
      <c r="B36" s="217"/>
      <c r="C36" s="217"/>
      <c r="D36" s="217"/>
      <c r="E36" s="217"/>
      <c r="F36" s="217"/>
      <c r="G36" s="217"/>
    </row>
    <row r="37" spans="1:7" ht="15">
      <c r="A37" s="217"/>
      <c r="B37" s="217"/>
      <c r="C37" s="217"/>
      <c r="D37" s="217"/>
      <c r="E37" s="217"/>
      <c r="F37" s="217"/>
      <c r="G37" s="217"/>
    </row>
    <row r="38" spans="1:7" ht="15">
      <c r="A38" s="217"/>
      <c r="B38" s="217"/>
      <c r="C38" s="217"/>
      <c r="D38" s="217"/>
      <c r="E38" s="217"/>
      <c r="F38" s="217"/>
      <c r="G38" s="217"/>
    </row>
    <row r="39" spans="1:7" ht="15">
      <c r="A39" s="217"/>
      <c r="B39" s="217"/>
      <c r="C39" s="217"/>
      <c r="D39" s="217"/>
      <c r="E39" s="217"/>
      <c r="F39" s="217"/>
      <c r="G39" s="217"/>
    </row>
    <row r="40" spans="1:7" ht="15">
      <c r="A40" s="217"/>
      <c r="B40" s="217"/>
      <c r="C40" s="217"/>
      <c r="D40" s="217"/>
      <c r="E40" s="217"/>
      <c r="F40" s="217"/>
      <c r="G40" s="217"/>
    </row>
    <row r="41" spans="1:7" ht="15">
      <c r="A41" s="217"/>
      <c r="B41" s="217"/>
      <c r="C41" s="217"/>
      <c r="D41" s="217"/>
      <c r="E41" s="217"/>
      <c r="F41" s="217"/>
      <c r="G41" s="217"/>
    </row>
    <row r="42" spans="1:7" ht="15">
      <c r="A42" s="217"/>
      <c r="B42" s="217"/>
      <c r="C42" s="217"/>
      <c r="D42" s="217"/>
      <c r="E42" s="217"/>
      <c r="F42" s="217"/>
      <c r="G42" s="217"/>
    </row>
    <row r="43" spans="1:7" ht="15">
      <c r="A43" s="217"/>
      <c r="B43" s="217"/>
      <c r="C43" s="217"/>
      <c r="D43" s="217"/>
      <c r="E43" s="217"/>
      <c r="F43" s="217"/>
      <c r="G43" s="217"/>
    </row>
  </sheetData>
  <sheetProtection/>
  <mergeCells count="5">
    <mergeCell ref="B4:C4"/>
    <mergeCell ref="E4:G4"/>
    <mergeCell ref="A4:A5"/>
    <mergeCell ref="D4:D5"/>
    <mergeCell ref="A1:G2"/>
  </mergeCells>
  <printOptions/>
  <pageMargins left="0.6979166666666666" right="0.6979166666666666" top="0.7493055555555556" bottom="0.7493055555555556" header="0.29930555555555555" footer="0.299305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4">
      <selection activeCell="M14" sqref="M14"/>
    </sheetView>
  </sheetViews>
  <sheetFormatPr defaultColWidth="8.75390625" defaultRowHeight="14.25"/>
  <cols>
    <col min="1" max="1" width="7.375" style="0" customWidth="1"/>
    <col min="2" max="2" width="7.875" style="0" customWidth="1"/>
    <col min="3" max="3" width="6.125" style="0" customWidth="1"/>
    <col min="4" max="4" width="7.375" style="0" customWidth="1"/>
    <col min="5" max="5" width="8.25390625" style="0" customWidth="1"/>
    <col min="6" max="6" width="7.00390625" style="0" customWidth="1"/>
    <col min="7" max="7" width="7.875" style="0" customWidth="1"/>
    <col min="8" max="8" width="9.375" style="0" customWidth="1"/>
    <col min="9" max="9" width="8.50390625" style="0" customWidth="1"/>
    <col min="10" max="10" width="6.75390625" style="0" customWidth="1"/>
  </cols>
  <sheetData>
    <row r="1" spans="1:10" ht="14.25" customHeight="1">
      <c r="A1" s="163" t="s">
        <v>127</v>
      </c>
      <c r="B1" s="163"/>
      <c r="C1" s="163"/>
      <c r="D1" s="163"/>
      <c r="E1" s="163"/>
      <c r="F1" s="163"/>
      <c r="G1" s="163"/>
      <c r="H1" s="163"/>
      <c r="I1" s="163"/>
      <c r="J1" s="163"/>
    </row>
    <row r="2" spans="1:10" ht="14.25" customHeight="1">
      <c r="A2" s="163"/>
      <c r="B2" s="163"/>
      <c r="C2" s="163"/>
      <c r="D2" s="163"/>
      <c r="E2" s="163"/>
      <c r="F2" s="163"/>
      <c r="G2" s="163"/>
      <c r="H2" s="163"/>
      <c r="I2" s="163"/>
      <c r="J2" s="163"/>
    </row>
    <row r="3" spans="1:10" ht="15">
      <c r="A3" s="163"/>
      <c r="B3" s="163"/>
      <c r="C3" s="163"/>
      <c r="D3" s="163"/>
      <c r="E3" s="163"/>
      <c r="F3" s="163"/>
      <c r="G3" s="163"/>
      <c r="H3" s="163"/>
      <c r="I3" s="163"/>
      <c r="J3" s="163"/>
    </row>
    <row r="4" spans="1:10" ht="20.25">
      <c r="A4" s="164"/>
      <c r="B4" s="164"/>
      <c r="C4" s="164"/>
      <c r="D4" s="164"/>
      <c r="E4" s="164"/>
      <c r="F4" s="164"/>
      <c r="G4" s="164"/>
      <c r="H4" s="164"/>
      <c r="I4" s="188" t="s">
        <v>21</v>
      </c>
      <c r="J4" s="164"/>
    </row>
    <row r="5" spans="1:10" ht="27" customHeight="1">
      <c r="A5" s="165"/>
      <c r="B5" s="166" t="s">
        <v>128</v>
      </c>
      <c r="C5" s="166"/>
      <c r="D5" s="166"/>
      <c r="E5" s="131" t="s">
        <v>129</v>
      </c>
      <c r="F5" s="131"/>
      <c r="G5" s="132"/>
      <c r="H5" s="167" t="s">
        <v>13</v>
      </c>
      <c r="I5" s="189"/>
      <c r="J5" s="189"/>
    </row>
    <row r="6" spans="1:10" ht="31.5" customHeight="1">
      <c r="A6" s="168"/>
      <c r="B6" s="169" t="s">
        <v>130</v>
      </c>
      <c r="C6" s="105" t="s">
        <v>119</v>
      </c>
      <c r="D6" s="105"/>
      <c r="E6" s="170" t="s">
        <v>131</v>
      </c>
      <c r="F6" s="105" t="s">
        <v>132</v>
      </c>
      <c r="G6" s="102"/>
      <c r="H6" s="104" t="s">
        <v>133</v>
      </c>
      <c r="I6" s="101" t="s">
        <v>120</v>
      </c>
      <c r="J6" s="190" t="s">
        <v>119</v>
      </c>
    </row>
    <row r="7" spans="1:12" ht="24.75" customHeight="1">
      <c r="A7" s="171" t="s">
        <v>121</v>
      </c>
      <c r="B7" s="51">
        <v>95</v>
      </c>
      <c r="C7" s="172"/>
      <c r="D7" s="137" t="s">
        <v>121</v>
      </c>
      <c r="E7" s="173">
        <v>1204047.5</v>
      </c>
      <c r="F7" s="174"/>
      <c r="G7" s="175" t="s">
        <v>121</v>
      </c>
      <c r="H7" s="176">
        <v>312591.7</v>
      </c>
      <c r="I7" s="191">
        <v>-12.8</v>
      </c>
      <c r="L7" s="192"/>
    </row>
    <row r="8" spans="1:12" ht="24.75" customHeight="1">
      <c r="A8" s="177" t="s">
        <v>114</v>
      </c>
      <c r="B8" s="178">
        <v>98.9</v>
      </c>
      <c r="C8" s="141">
        <v>1</v>
      </c>
      <c r="D8" s="109" t="s">
        <v>112</v>
      </c>
      <c r="E8" s="179">
        <v>358238.3</v>
      </c>
      <c r="F8" s="180">
        <v>1</v>
      </c>
      <c r="G8" s="181" t="s">
        <v>114</v>
      </c>
      <c r="H8" s="182">
        <v>26851.6</v>
      </c>
      <c r="I8" s="191">
        <v>-10.640025558424895</v>
      </c>
      <c r="J8">
        <v>1</v>
      </c>
      <c r="L8" s="192"/>
    </row>
    <row r="9" spans="1:12" ht="24.75" customHeight="1">
      <c r="A9" s="177" t="s">
        <v>110</v>
      </c>
      <c r="B9" s="178">
        <v>98.9</v>
      </c>
      <c r="C9" s="141">
        <v>1</v>
      </c>
      <c r="D9" s="109" t="s">
        <v>111</v>
      </c>
      <c r="E9" s="179">
        <v>310075.5</v>
      </c>
      <c r="F9" s="180">
        <v>2</v>
      </c>
      <c r="G9" s="183" t="s">
        <v>110</v>
      </c>
      <c r="H9" s="182">
        <v>68316.4</v>
      </c>
      <c r="I9" s="191">
        <v>-11.125970484774072</v>
      </c>
      <c r="J9">
        <v>2</v>
      </c>
      <c r="L9" s="192"/>
    </row>
    <row r="10" spans="1:12" ht="24.75" customHeight="1">
      <c r="A10" s="177" t="s">
        <v>112</v>
      </c>
      <c r="B10" s="178">
        <v>97.6</v>
      </c>
      <c r="C10" s="141">
        <v>3</v>
      </c>
      <c r="D10" s="109" t="s">
        <v>110</v>
      </c>
      <c r="E10" s="179">
        <v>292288.4</v>
      </c>
      <c r="F10" s="180">
        <v>3</v>
      </c>
      <c r="G10" s="181" t="s">
        <v>111</v>
      </c>
      <c r="H10" s="182">
        <v>144481.8</v>
      </c>
      <c r="I10" s="191">
        <v>-12.051283299934994</v>
      </c>
      <c r="J10">
        <v>3</v>
      </c>
      <c r="L10" s="192"/>
    </row>
    <row r="11" spans="1:12" ht="24.75" customHeight="1">
      <c r="A11" s="177" t="s">
        <v>111</v>
      </c>
      <c r="B11" s="178">
        <v>94.7</v>
      </c>
      <c r="C11" s="141">
        <v>4</v>
      </c>
      <c r="D11" s="109" t="s">
        <v>113</v>
      </c>
      <c r="E11" s="179">
        <v>192271.5</v>
      </c>
      <c r="F11" s="180">
        <v>4</v>
      </c>
      <c r="G11" s="181" t="s">
        <v>112</v>
      </c>
      <c r="H11" s="182">
        <v>16736.6</v>
      </c>
      <c r="I11" s="191">
        <v>-16.100118807116402</v>
      </c>
      <c r="J11">
        <v>4</v>
      </c>
      <c r="L11" s="192"/>
    </row>
    <row r="12" spans="1:12" ht="24.75" customHeight="1">
      <c r="A12" s="184" t="s">
        <v>113</v>
      </c>
      <c r="B12" s="185">
        <v>89.8</v>
      </c>
      <c r="C12" s="154">
        <v>5</v>
      </c>
      <c r="D12" s="115" t="s">
        <v>114</v>
      </c>
      <c r="E12" s="186">
        <v>51173.8</v>
      </c>
      <c r="F12" s="187">
        <v>5</v>
      </c>
      <c r="G12" s="181" t="s">
        <v>113</v>
      </c>
      <c r="H12" s="182">
        <v>56205.3</v>
      </c>
      <c r="I12" s="191">
        <v>-16.46619949616924</v>
      </c>
      <c r="J12">
        <v>5</v>
      </c>
      <c r="L12" s="192"/>
    </row>
  </sheetData>
  <sheetProtection/>
  <mergeCells count="7">
    <mergeCell ref="B5:C5"/>
    <mergeCell ref="E5:F5"/>
    <mergeCell ref="H5:J5"/>
    <mergeCell ref="A5:A6"/>
    <mergeCell ref="D5:D6"/>
    <mergeCell ref="G5:G6"/>
    <mergeCell ref="A1:J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盐边县统计局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琴弦乐</cp:lastModifiedBy>
  <cp:lastPrinted>2018-04-03T07:32:29Z</cp:lastPrinted>
  <dcterms:created xsi:type="dcterms:W3CDTF">2006-08-07T01:17:07Z</dcterms:created>
  <dcterms:modified xsi:type="dcterms:W3CDTF">2020-06-05T08:36:15Z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